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1355" windowHeight="8895" activeTab="1"/>
  </bookViews>
  <sheets>
    <sheet name="1- Notice " sheetId="4" r:id="rId1"/>
    <sheet name="2- Questionnaire" sheetId="5" r:id="rId2"/>
    <sheet name="3 - Exemple" sheetId="3" r:id="rId3"/>
  </sheets>
  <definedNames>
    <definedName name="_ftn1" localSheetId="0">'1- Notice '!$D$30</definedName>
    <definedName name="_ftn2" localSheetId="0">'1- Notice '!#REF!</definedName>
    <definedName name="_ftnref1" localSheetId="0">'1- Notice '!$D$9</definedName>
    <definedName name="OLE_LINK1" localSheetId="0">'1- Notice '!$D$13</definedName>
    <definedName name="OLE_LINK3" localSheetId="0">'1- Notice '!#REF!</definedName>
    <definedName name="_xlnm.Print_Area" localSheetId="0">'1- Notice '!$A$1:$F$49</definedName>
    <definedName name="_xlnm.Print_Area" localSheetId="1">'2- Questionnaire'!$A$1:$R$123</definedName>
  </definedNames>
  <calcPr calcId="145621"/>
</workbook>
</file>

<file path=xl/calcChain.xml><?xml version="1.0" encoding="utf-8"?>
<calcChain xmlns="http://schemas.openxmlformats.org/spreadsheetml/2006/main">
  <c r="J29" i="3" l="1"/>
  <c r="I29" i="3"/>
  <c r="I80" i="3"/>
  <c r="I79" i="3"/>
  <c r="I78" i="3"/>
  <c r="I77" i="3"/>
  <c r="I76" i="3"/>
  <c r="J80" i="3"/>
  <c r="J79" i="3"/>
  <c r="J78" i="3"/>
  <c r="J77" i="3"/>
  <c r="J76" i="3"/>
  <c r="J75" i="3" l="1"/>
  <c r="I75" i="3"/>
</calcChain>
</file>

<file path=xl/sharedStrings.xml><?xml version="1.0" encoding="utf-8"?>
<sst xmlns="http://schemas.openxmlformats.org/spreadsheetml/2006/main" count="333" uniqueCount="152">
  <si>
    <t>Prénom</t>
  </si>
  <si>
    <t>Nom</t>
  </si>
  <si>
    <t>Poste</t>
  </si>
  <si>
    <t>Adresse mail</t>
  </si>
  <si>
    <t>Numéro de téléphone</t>
  </si>
  <si>
    <t>. Date :</t>
  </si>
  <si>
    <t>sens sortant 
(Op. #1 vers Op. #2)</t>
  </si>
  <si>
    <t>sens entrant 
(Op. #2 vers Op. #1)</t>
  </si>
  <si>
    <t>Commentaires</t>
  </si>
  <si>
    <t>Conditions financières</t>
  </si>
  <si>
    <t>. Coordonnées de la personne ayant organisé la réponse au questionnaire (point de contact) :</t>
  </si>
  <si>
    <t>Structure tarifaire (et tarifs)</t>
  </si>
  <si>
    <t>1:1</t>
  </si>
  <si>
    <t>E:1</t>
  </si>
  <si>
    <t>Capacité (Gbit/s)</t>
  </si>
  <si>
    <t>1:E</t>
  </si>
  <si>
    <t>Gratuit</t>
  </si>
  <si>
    <t>Payant</t>
  </si>
  <si>
    <t>Payant sur seuil</t>
  </si>
  <si>
    <t>1:n</t>
  </si>
  <si>
    <t>n:1</t>
  </si>
  <si>
    <t>N.A.</t>
  </si>
  <si>
    <t>FAS : 100 000€
Récurrent : 100 000€ par an</t>
  </si>
  <si>
    <t>FAS : 100 000€
Récurrent : 10 000€ par Gbit/s</t>
  </si>
  <si>
    <t>Récurrent : 10 000€ par Gbit/s au-delà d'une asymétrie de 2:1</t>
  </si>
  <si>
    <t>FAS : 100 000€
Récurrent : 250 000€ par an</t>
  </si>
  <si>
    <t>FAS : 100 000€
Récurrent : 300 000€ par an</t>
  </si>
  <si>
    <t>Pays</t>
  </si>
  <si>
    <t>Ville</t>
  </si>
  <si>
    <t>France</t>
  </si>
  <si>
    <t>Etats-Unis</t>
  </si>
  <si>
    <t>Paris</t>
  </si>
  <si>
    <t>Equinix</t>
  </si>
  <si>
    <t>New York</t>
  </si>
  <si>
    <t xml:space="preserve">TOTAL </t>
  </si>
  <si>
    <t>Nom IX</t>
  </si>
  <si>
    <t>FranceIX</t>
  </si>
  <si>
    <t>Informations sur le point / site d'interconnexion</t>
  </si>
  <si>
    <t>N° d'identification</t>
  </si>
  <si>
    <r>
      <t xml:space="preserve">. Méthode de calcul des flux retenue. </t>
    </r>
    <r>
      <rPr>
        <sz val="10"/>
        <rFont val="Arial"/>
        <family val="2"/>
      </rPr>
      <t>S'il s'agit du 95e centile, préciser notamment : la fréquence d'échantillonnage (ex. toutes les 15 minutes), la durée considérée (ex. 95e centile sur le mois).</t>
    </r>
  </si>
  <si>
    <t>Moyenne trimestrielle des flux quotidiens mesurés au 95ème centile (95e centile calculé sur la journée, flux mesuré toutes les 10 minutes).</t>
  </si>
  <si>
    <t>Marseille</t>
  </si>
  <si>
    <t>Date d'établissement de la relation</t>
  </si>
  <si>
    <t>Type de relation</t>
  </si>
  <si>
    <t>Pays-Bas</t>
  </si>
  <si>
    <t>Amsterdam</t>
  </si>
  <si>
    <t>. Nom du répondant :</t>
  </si>
  <si>
    <t>AS 1</t>
  </si>
  <si>
    <t>AS 2</t>
  </si>
  <si>
    <t>AS 7</t>
  </si>
  <si>
    <t>AS 8</t>
  </si>
  <si>
    <t xml:space="preserve">. Accords individuels avec d'autres AS </t>
  </si>
  <si>
    <t>. Accords dans les IX</t>
  </si>
  <si>
    <r>
      <t xml:space="preserve">   - pour chaque AS détenu, fournir les informations concernant </t>
    </r>
    <r>
      <rPr>
        <b/>
        <u/>
        <sz val="10"/>
        <color indexed="16"/>
        <rFont val="Arial"/>
        <family val="2"/>
      </rPr>
      <t>chaque point / site d'interconnexion</t>
    </r>
    <r>
      <rPr>
        <b/>
        <sz val="10"/>
        <color indexed="16"/>
        <rFont val="Arial"/>
        <family val="2"/>
      </rPr>
      <t xml:space="preserve"> ("accord individuel"), ainsi qu'en valeur cumulée, avec les 20 principaux partenaires (en termes de capacité globale) </t>
    </r>
  </si>
  <si>
    <t>10.1</t>
  </si>
  <si>
    <t>10.2</t>
  </si>
  <si>
    <t>dont E:1</t>
  </si>
  <si>
    <t>dont n:1</t>
  </si>
  <si>
    <t>dont 1:1</t>
  </si>
  <si>
    <t>dont 1:n</t>
  </si>
  <si>
    <t>dont 1:E</t>
  </si>
  <si>
    <t>+33 1 00 00 00 00</t>
  </si>
  <si>
    <t>Ma compagnie</t>
  </si>
  <si>
    <r>
      <t xml:space="preserve">Flux échangés au </t>
    </r>
    <r>
      <rPr>
        <b/>
        <i/>
        <sz val="10"/>
        <rFont val="Arial"/>
        <family val="2"/>
      </rPr>
      <t>semestre de référence</t>
    </r>
    <r>
      <rPr>
        <b/>
        <sz val="10"/>
        <rFont val="Arial"/>
        <family val="2"/>
      </rPr>
      <t xml:space="preserve"> (Gbit/s)</t>
    </r>
  </si>
  <si>
    <r>
      <t xml:space="preserve">. Méthode de calcul des flux retenue. </t>
    </r>
    <r>
      <rPr>
        <sz val="10"/>
        <rFont val="Arial"/>
        <family val="2"/>
      </rPr>
      <t>S'il s'agit du 95e centile, préciser notamment : la fréquence d'échantillonnage (ex. toutes les 15 minutes) et la période de référence (par exemple le mois, puis calcul de la moyenne des 6 valeurs du semestre).</t>
    </r>
  </si>
  <si>
    <t>29 mars 2012</t>
  </si>
  <si>
    <t>Email</t>
  </si>
  <si>
    <t>Description du poste</t>
  </si>
  <si>
    <t>Exemple de réponse au questionnaire portant sur l'interconnexion et l'acheminement de données</t>
  </si>
  <si>
    <t>Questionnaire portant sur l'interconnexion et l'acheminement de données</t>
  </si>
  <si>
    <t>N°AS #1</t>
  </si>
  <si>
    <t>N°AS #2</t>
  </si>
  <si>
    <t>N° d’ordre</t>
  </si>
  <si>
    <t>Type d’accord</t>
  </si>
  <si>
    <t>Structure tarifaire</t>
  </si>
  <si>
    <t>Fournir un numéro unique permettant d’identifier une relation entre deux opérateurs donnés. Ce numéro doit être réutilisé pour chaque accord distinct entre eux.</t>
  </si>
  <si>
    <t>Entrer le numéro du système autonome du partenaire, auquel est interconnecté l’AS considéré.</t>
  </si>
  <si>
    <t>Préciser la date d’entrée en vigueur de l’accord signé entre les deux parties.</t>
  </si>
  <si>
    <t xml:space="preserve">Indiquer le type d’accord d’interconnexion signé entre les deux parties, parmi : </t>
  </si>
  <si>
    <t>Préciser les conditions financières de l’accord, par exemple :</t>
  </si>
  <si>
    <t>Détailler la structure tarifaire mise en place et les tarifs des différentes composantes, en précisant la période de validité. La structure tarifaire doit inclure les composantes récurrentes et non récurrentes (y compris les frais de mise en service éventuels).</t>
  </si>
  <si>
    <t>Champ</t>
  </si>
  <si>
    <t>Description</t>
  </si>
  <si>
    <r>
      <t>- Transit global [1:E] – l’opérateur #1 (</t>
    </r>
    <r>
      <rPr>
        <u/>
        <sz val="10"/>
        <rFont val="Times New Roman"/>
        <family val="1"/>
      </rPr>
      <t>votre société</t>
    </r>
    <r>
      <rPr>
        <sz val="10"/>
        <rFont val="Times New Roman"/>
        <family val="1"/>
      </rPr>
      <t>) sollicite de la part de l’opérateur #2 une prestation de transit vers l’ensemble des opérateurs tiers ;</t>
    </r>
  </si>
  <si>
    <t>- Transit global [E:1] – l’opérateur #1 fournit à l’opérateur #2 une prestation de transit vers l’ensemble des opérateurs tiers ;</t>
  </si>
  <si>
    <t>- Transit partiel [1:n] – l’opérateur #1 sollicite de la part de l’opérateur #2 une prestation de transit vers un certain nombre d’opérateurs tiers ;</t>
  </si>
  <si>
    <t>- Transit partiel [n:1] – l’opérateur #1 fournit à l’opérateur #2 une prestation de transit vers un certain nombre d’opérateurs tiers ;</t>
  </si>
  <si>
    <t>- Peering [1:1] – les opérateurs #1 et #2 s’acheminent mutuellement le trafic à destination des adresses IP qu’ils hébergent.</t>
  </si>
  <si>
    <t>- Gratuit ;</t>
  </si>
  <si>
    <t>- Payant ;</t>
  </si>
  <si>
    <t>- Payant sur seuil ;</t>
  </si>
  <si>
    <t>Indiquer dans chaque colonne, si applicable :</t>
  </si>
  <si>
    <t>Utiliser ce champ pour toute information complémentaire (exemple : taux d’asymétrie de flux déclenchant la facturation de l’un des opérateurs).</t>
  </si>
  <si>
    <t>- le pays où se situe le point d’interconnexion ;</t>
  </si>
  <si>
    <t>- la ville où se situe le point d’interconnexion ;</t>
  </si>
  <si>
    <t>Notice du questionnaire interconnexion internet</t>
  </si>
  <si>
    <t>[3] Lien vers la base de données du RIPE (Réseaux IP Européens) : ftp://ftp.ripe.net/pub/stats/ripencc/delegated-ripencc-latest =&gt; A filtrer sur le paramètre « asn » pour les AS, et « ipv4 » / « ipv6 » pour les adresses IP.</t>
  </si>
  <si>
    <r>
      <t>Entrer le numéro du système autonome considéré (ASN</t>
    </r>
    <r>
      <rPr>
        <vertAlign val="superscript"/>
        <sz val="10"/>
        <rFont val="Times New Roman"/>
        <family val="1"/>
      </rPr>
      <t>[4]</t>
    </r>
    <r>
      <rPr>
        <sz val="10"/>
        <rFont val="Times New Roman"/>
        <family val="1"/>
      </rPr>
      <t>) sous le format.</t>
    </r>
  </si>
  <si>
    <r>
      <t>[1] Un Système Autonome (AS) est un</t>
    </r>
    <r>
      <rPr>
        <b/>
        <sz val="10"/>
        <rFont val="Cambria"/>
        <family val="1"/>
      </rPr>
      <t xml:space="preserve"> </t>
    </r>
    <r>
      <rPr>
        <sz val="10"/>
        <rFont val="Cambria"/>
        <family val="1"/>
      </rPr>
      <t>ensemble de réseaux IP sous le contrôle d'une seule et même entité, typiquement un FAI ou une plus grande organisation qui possède des connexions redondantes avec le reste du réseau internet.</t>
    </r>
  </si>
  <si>
    <r>
      <t xml:space="preserve">Informations sur le point d’interconnexion
</t>
    </r>
    <r>
      <rPr>
        <i/>
        <sz val="10"/>
        <rFont val="Times New Roman"/>
        <family val="1"/>
      </rPr>
      <t>[3 colonnes]</t>
    </r>
  </si>
  <si>
    <t>Nom du partenaire</t>
  </si>
  <si>
    <t>[2] Pour des raisons historiques, un certain nombre d’AS opérant principalement en France sont marqués « EU » dans la base de données du RIPE (cf. note de bas de page suivante)</t>
  </si>
  <si>
    <t>[4] Chaque AS est identifié par un numéro unique : le Numéro de Système Autonome (ASN pour Autonomous System Number). Pour plus d’informations, voir par exemple : http://www.ietf.org/rfc/rfc1930.txt</t>
  </si>
  <si>
    <t>Installée</t>
  </si>
  <si>
    <t>Paramétrée</t>
  </si>
  <si>
    <t>Préciser le nom de la société partenaire.</t>
  </si>
  <si>
    <t>Compagnie XXX</t>
  </si>
  <si>
    <t>Flux échangés (Gbit/s)</t>
  </si>
  <si>
    <r>
      <t>L'objectif de ce questionnaire est de mieux comprendre les accords d'interconnexion de flux internet dont disposent les opérateurs approvisionnant le marché français ou contrôlant l'accès aux clients finals français. 
A ce titre, et afin de limiter le volume d’informations à traiter par les opérateurs et par l’Autorité, les contributeurs sont invités à transmettre, et ce pour chacun des AS</t>
    </r>
    <r>
      <rPr>
        <vertAlign val="superscript"/>
        <sz val="10"/>
        <rFont val="Times New Roman"/>
        <family val="1"/>
      </rPr>
      <t>[1]</t>
    </r>
    <r>
      <rPr>
        <sz val="10"/>
        <rFont val="Times New Roman"/>
        <family val="1"/>
      </rPr>
      <t xml:space="preserve">  qu’ils détiennent, uniquement les données concernant :
- leurs 20 plus importants accords d’interconnexion (en termes de capacité) avec d’autres AS, quelle que soit leur empreinte géographique ;
- les accords d’interconnexion au-delà du 20ème (en termes de capacité) portant sur des capacités supérieures à 2 Gbit/s et signés avec des AS marqués « FR » ou « EU »</t>
    </r>
    <r>
      <rPr>
        <vertAlign val="superscript"/>
        <sz val="10"/>
        <rFont val="Times New Roman"/>
        <family val="1"/>
      </rPr>
      <t>[2]</t>
    </r>
    <r>
      <rPr>
        <sz val="10"/>
        <rFont val="Times New Roman"/>
        <family val="1"/>
      </rPr>
      <t xml:space="preserve">  dans la base de données du RIPE</t>
    </r>
    <r>
      <rPr>
        <vertAlign val="superscript"/>
        <sz val="10"/>
        <rFont val="Times New Roman"/>
        <family val="1"/>
      </rPr>
      <t>[3]</t>
    </r>
    <r>
      <rPr>
        <sz val="10"/>
        <rFont val="Times New Roman"/>
        <family val="1"/>
      </rPr>
      <t>.
Le tableau présenté ci-dessous fournit une description des informations à renseigner dans les différents champs du questionnaire (onglet #2). 
Un exemple de réponse complète est proposé dans l'onglet #3 pour illustration.</t>
    </r>
  </si>
  <si>
    <r>
      <t xml:space="preserve">et les partenaires au-delà du 20ème avec des AS marqués "FR" ou "EU" partageant une capacité globale </t>
    </r>
    <r>
      <rPr>
        <b/>
        <sz val="10"/>
        <color indexed="16"/>
        <rFont val="Calibri"/>
        <family val="2"/>
      </rPr>
      <t>≥</t>
    </r>
    <r>
      <rPr>
        <b/>
        <sz val="10"/>
        <color indexed="16"/>
        <rFont val="Arial"/>
        <family val="2"/>
      </rPr>
      <t xml:space="preserve"> 2 Gbit/s. Chaque point / site d'interconnexion, tout comme le cumul, fait l'objet d'une nouvelle ligne du tableau.</t>
    </r>
  </si>
  <si>
    <t>Flux échangés au semestre de référence (Gbit/s)</t>
  </si>
  <si>
    <t>Fournir, en Gbit/s au 95ème percentile (arrondir au dixième), la quantité de données reçue par l’opérateur #1 de la part de l’opérateur #2 au semestre de réference.</t>
  </si>
  <si>
    <r>
      <t>Fournir, en Gbit/s au 95ème percentile</t>
    </r>
    <r>
      <rPr>
        <sz val="10"/>
        <rFont val="Times New Roman"/>
        <family val="1"/>
      </rPr>
      <t xml:space="preserve"> (arrondir au dixième), la quantité de données transmise par l’opérateur #1 à l’opérateur #2  au semestre de référence.</t>
    </r>
  </si>
  <si>
    <t>- Autre.</t>
  </si>
  <si>
    <t>Propriétaire
(ou occupant)</t>
  </si>
  <si>
    <r>
      <t xml:space="preserve">- dans le cas d’un </t>
    </r>
    <r>
      <rPr>
        <i/>
        <sz val="10"/>
        <rFont val="Times New Roman"/>
        <family val="1"/>
      </rPr>
      <t>Internet Exchange Point</t>
    </r>
    <r>
      <rPr>
        <sz val="10"/>
        <rFont val="Times New Roman"/>
        <family val="1"/>
      </rPr>
      <t xml:space="preserve"> public, le nom du site où s’effectue l’interconnexion ; dans le cas contraire, le nom du propriétaire du bâtiment où est localisé le point l’interconnexion.</t>
    </r>
  </si>
  <si>
    <t>[5] Exemple: (20Gbit/s*30jours + 30Gbit/s*90jours + 40Gbit/s*60jours)/180jours  = 31,66Gbit/s de capacité en moyenne (installée ou paramétrée) sur la période.</t>
  </si>
  <si>
    <t>Telehouse</t>
  </si>
  <si>
    <t>Equinx</t>
  </si>
  <si>
    <t xml:space="preserve"> Sens sortant (du CDN vers le client) </t>
  </si>
  <si>
    <t>Propriétaire du CDN/Cache interne</t>
  </si>
  <si>
    <t>. CDN / Cache Internes</t>
  </si>
  <si>
    <t>Sens entrant  (Op. #2 vers Op. #1)</t>
  </si>
  <si>
    <t>Sens sortant  (Op. #1 vers Op. #2)</t>
  </si>
  <si>
    <r>
      <t xml:space="preserve">   - les capacités renseignées en colonne H et I sont </t>
    </r>
    <r>
      <rPr>
        <b/>
        <u/>
        <sz val="10"/>
        <color indexed="16"/>
        <rFont val="Arial"/>
        <family val="2"/>
      </rPr>
      <t>bidirectionnelles / duplex</t>
    </r>
    <r>
      <rPr>
        <b/>
        <sz val="10"/>
        <color indexed="16"/>
        <rFont val="Arial"/>
        <family val="2"/>
      </rPr>
      <t xml:space="preserve"> (i.e. valables aussi bien pour l'entrant que pour le sortant)</t>
    </r>
  </si>
  <si>
    <t>Companie XXX</t>
  </si>
  <si>
    <r>
      <t xml:space="preserve">   - les flux renseignés dans les colonnes de N et O sont </t>
    </r>
    <r>
      <rPr>
        <b/>
        <u/>
        <sz val="10"/>
        <color indexed="16"/>
        <rFont val="Arial"/>
        <family val="2"/>
      </rPr>
      <t>calculées selon une méthode libre, idéalement au 95ème centile</t>
    </r>
    <r>
      <rPr>
        <b/>
        <sz val="10"/>
        <color indexed="16"/>
        <rFont val="Arial"/>
        <family val="2"/>
      </rPr>
      <t xml:space="preserve"> sur la période considérée (préciser en fin de questionnaire la méthode exacte de calcul retenue : cf. question </t>
    </r>
    <r>
      <rPr>
        <b/>
        <i/>
        <sz val="10"/>
        <color indexed="16"/>
        <rFont val="Arial"/>
        <family val="2"/>
      </rPr>
      <t>ad hoc</t>
    </r>
    <r>
      <rPr>
        <b/>
        <sz val="10"/>
        <color indexed="16"/>
        <rFont val="Arial"/>
        <family val="2"/>
      </rPr>
      <t>)</t>
    </r>
  </si>
  <si>
    <r>
      <t xml:space="preserve">   - les capacités renseignées en colonne I et J sont </t>
    </r>
    <r>
      <rPr>
        <b/>
        <u/>
        <sz val="10"/>
        <color indexed="16"/>
        <rFont val="Arial"/>
        <family val="2"/>
      </rPr>
      <t>bidirectionnelles / duplex</t>
    </r>
    <r>
      <rPr>
        <b/>
        <sz val="10"/>
        <color indexed="16"/>
        <rFont val="Arial"/>
        <family val="2"/>
      </rPr>
      <t xml:space="preserve"> (i.e. valables aussi bien pour l'entrant que pour le sortant)</t>
    </r>
  </si>
  <si>
    <t xml:space="preserve">Capacité installée (Gbit/s)
</t>
  </si>
  <si>
    <t xml:space="preserve">Capacité paramétrée (Gbit/s)
</t>
  </si>
  <si>
    <t>Indiquer la dernière valeur en date de la capacité disponible après paramétrage matériel ou logiciel du lien d’interconnexion installé, en Gbit/s (arrondir au dixième).</t>
  </si>
  <si>
    <t>Indiquer la dernière valeur en date de la capacité des ports installés dans le cadre de l'accords d’interconnexion en question, en Gbit/s (arrondir au dixième).</t>
  </si>
  <si>
    <t xml:space="preserve">Capacité (Gbit/s) Sens sortant (du CDN vers le client) </t>
  </si>
  <si>
    <t>Sens entrant 
(Op. #2 vers Op. #1)</t>
  </si>
  <si>
    <t>Sens sortant 
(Op. #1 vers Op. #2)</t>
  </si>
  <si>
    <t xml:space="preserve">Capacité (Gbit/s) Sens sortant (du CDN/Cache interne vers le client) </t>
  </si>
  <si>
    <t>Sens entant (vers le CDN/Cache interne)</t>
  </si>
  <si>
    <t>Principaux fournisseurs hébergés dans le CDN/Cache interne</t>
  </si>
  <si>
    <t>Ma companie</t>
  </si>
  <si>
    <t>Companie YYY</t>
  </si>
  <si>
    <t>Récurrent : 20 000€ par an</t>
  </si>
  <si>
    <t>FAS : 100 000€
Récurrent : 50 000€ par an</t>
  </si>
  <si>
    <t>Sens sortant (Op. #1 vers Op. #2)</t>
  </si>
  <si>
    <t>Sens entrant (Op. #2 vers Op. #1)</t>
  </si>
  <si>
    <t xml:space="preserve">Sens sortant (du CDN /Cache interne vers le client) </t>
  </si>
  <si>
    <t>Fournir, en Gbit/s au 95ème percentile (arrondir au dixième), la quantité de données reçu par Le CDN/cache interne au semestre de référence.</t>
  </si>
  <si>
    <t>. CDN/Cache Internes</t>
  </si>
  <si>
    <t>Sens entrant (vers le CDN)</t>
  </si>
  <si>
    <t>Sens entrant (vers le CDN/Cache interne)</t>
  </si>
  <si>
    <t>Indiquer le nom des fournisseurs de contenus hébergés dans le CDN/cache interne dont le trafic dans le sens sortant est supérieur à 1 Gbit/s.</t>
  </si>
  <si>
    <t>Indiquer le nom du propriétaires des serveurs cache/CDN hébergés dans le réseau de l'opérateur.</t>
  </si>
  <si>
    <t>Fournir, en Gbit/s au 95ème percentile (arrondir au dixième), la quantité de données transmise par le CDN/cache interne au client au semestre de référence.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</si>
</sst>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809]#,##0.00;\-[$£-809]#,##0.00"/>
  </numFmts>
  <fonts count="27" x14ac:knownFonts="1">
    <font>
      <sz val="10"/>
      <name val="Arial"/>
      <charset val="186"/>
    </font>
    <font>
      <sz val="8"/>
      <name val="Arial"/>
      <family val="2"/>
    </font>
    <font>
      <b/>
      <sz val="10"/>
      <name val="Arial"/>
      <family val="2"/>
    </font>
    <font>
      <b/>
      <sz val="16"/>
      <name val="Arial"/>
      <family val="2"/>
    </font>
    <font>
      <sz val="16"/>
      <name val="Arial"/>
      <family val="2"/>
    </font>
    <font>
      <i/>
      <sz val="10"/>
      <name val="Arial"/>
      <family val="2"/>
    </font>
    <font>
      <sz val="10"/>
      <name val="Arial"/>
      <family val="2"/>
    </font>
    <font>
      <b/>
      <i/>
      <sz val="10"/>
      <color indexed="16"/>
      <name val="Arial"/>
      <family val="2"/>
    </font>
    <font>
      <b/>
      <i/>
      <sz val="10"/>
      <name val="Arial"/>
      <family val="2"/>
    </font>
    <font>
      <b/>
      <sz val="10"/>
      <color indexed="16"/>
      <name val="Arial"/>
      <family val="2"/>
    </font>
    <font>
      <b/>
      <u/>
      <sz val="10"/>
      <color indexed="16"/>
      <name val="Arial"/>
      <family val="2"/>
    </font>
    <font>
      <sz val="11"/>
      <color rgb="FFFF0000"/>
      <name val="Arial"/>
      <family val="2"/>
    </font>
    <font>
      <sz val="10"/>
      <name val="Arial"/>
      <family val="2"/>
    </font>
    <font>
      <sz val="10"/>
      <name val="Times New Roman"/>
      <family val="1"/>
    </font>
    <font>
      <sz val="12"/>
      <name val="Times New Roman"/>
      <family val="1"/>
    </font>
    <font>
      <b/>
      <sz val="12"/>
      <name val="Times New Roman"/>
      <family val="1"/>
    </font>
    <font>
      <vertAlign val="superscript"/>
      <sz val="10"/>
      <name val="Times New Roman"/>
      <family val="1"/>
    </font>
    <font>
      <i/>
      <sz val="10"/>
      <name val="Times New Roman"/>
      <family val="1"/>
    </font>
    <font>
      <b/>
      <sz val="11"/>
      <name val="Times New Roman"/>
      <family val="1"/>
    </font>
    <font>
      <b/>
      <sz val="10"/>
      <name val="Times New Roman"/>
      <family val="1"/>
    </font>
    <font>
      <u/>
      <sz val="10"/>
      <name val="Times New Roman"/>
      <family val="1"/>
    </font>
    <font>
      <b/>
      <u/>
      <sz val="18"/>
      <name val="Times New Roman"/>
      <family val="1"/>
    </font>
    <font>
      <b/>
      <sz val="18"/>
      <name val="Times New Roman"/>
      <family val="1"/>
    </font>
    <font>
      <sz val="10"/>
      <name val="Cambria"/>
      <family val="1"/>
    </font>
    <font>
      <b/>
      <sz val="10"/>
      <name val="Cambria"/>
      <family val="1"/>
    </font>
    <font>
      <b/>
      <sz val="10"/>
      <color indexed="16"/>
      <name val="Calibri"/>
      <family val="2"/>
    </font>
    <font>
      <u/>
      <sz val="10"/>
      <color theme="10"/>
      <name val="Arial"/>
      <family val="2"/>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right/>
      <top style="medium">
        <color indexed="64"/>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theme="1"/>
      </right>
      <top/>
      <bottom style="medium">
        <color indexed="64"/>
      </bottom>
      <diagonal/>
    </border>
    <border>
      <left style="medium">
        <color theme="1"/>
      </left>
      <right style="medium">
        <color theme="1"/>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9" fontId="12" fillId="0" borderId="0" applyFont="0" applyFill="0" applyBorder="0" applyAlignment="0" applyProtection="0"/>
    <xf numFmtId="164" fontId="6" fillId="0" borderId="0"/>
    <xf numFmtId="44" fontId="6" fillId="0" borderId="0" applyFont="0" applyFill="0" applyBorder="0" applyAlignment="0" applyProtection="0"/>
    <xf numFmtId="164" fontId="6" fillId="0" borderId="0"/>
    <xf numFmtId="43" fontId="6" fillId="0" borderId="0" applyFont="0" applyFill="0" applyBorder="0" applyAlignment="0" applyProtection="0"/>
    <xf numFmtId="164" fontId="26" fillId="0" borderId="0" applyNumberFormat="0" applyFill="0" applyBorder="0" applyAlignment="0" applyProtection="0"/>
    <xf numFmtId="0" fontId="6" fillId="0" borderId="0"/>
    <xf numFmtId="43" fontId="6" fillId="0" borderId="0" applyFont="0" applyFill="0" applyBorder="0" applyAlignment="0" applyProtection="0"/>
    <xf numFmtId="0" fontId="6" fillId="0" borderId="0" applyBorder="0"/>
    <xf numFmtId="9" fontId="6" fillId="0" borderId="0" applyFont="0" applyFill="0" applyBorder="0" applyAlignment="0" applyProtection="0"/>
  </cellStyleXfs>
  <cellXfs count="108">
    <xf numFmtId="0" fontId="0" fillId="0" borderId="0" xfId="0"/>
    <xf numFmtId="0" fontId="2" fillId="0" borderId="0" xfId="0" applyFont="1"/>
    <xf numFmtId="0" fontId="3" fillId="2" borderId="0" xfId="0" applyFont="1" applyFill="1"/>
    <xf numFmtId="0" fontId="4" fillId="2" borderId="0" xfId="0" applyFont="1" applyFill="1"/>
    <xf numFmtId="0" fontId="2" fillId="3" borderId="0" xfId="0" applyFont="1" applyFill="1" applyAlignment="1">
      <alignment horizontal="center" vertical="top" wrapText="1"/>
    </xf>
    <xf numFmtId="0" fontId="0" fillId="0" borderId="1" xfId="0" applyBorder="1"/>
    <xf numFmtId="0" fontId="2" fillId="0" borderId="0" xfId="0" applyFont="1" applyAlignment="1">
      <alignment horizontal="left" indent="2"/>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xf numFmtId="0" fontId="0" fillId="0" borderId="1" xfId="0"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15" fontId="6" fillId="0" borderId="1" xfId="0" quotePrefix="1" applyNumberFormat="1" applyFont="1" applyBorder="1"/>
    <xf numFmtId="0" fontId="2" fillId="4" borderId="1" xfId="0" applyFont="1" applyFill="1" applyBorder="1" applyAlignment="1">
      <alignment horizontal="center"/>
    </xf>
    <xf numFmtId="0" fontId="0" fillId="5" borderId="1" xfId="0" applyFill="1" applyBorder="1"/>
    <xf numFmtId="0" fontId="9" fillId="0" borderId="0" xfId="0" applyFont="1"/>
    <xf numFmtId="0" fontId="6" fillId="0" borderId="1" xfId="0" applyFont="1" applyBorder="1" applyAlignment="1">
      <alignment horizontal="center" vertical="center"/>
    </xf>
    <xf numFmtId="0" fontId="11" fillId="2" borderId="0" xfId="0" applyFont="1" applyFill="1"/>
    <xf numFmtId="0" fontId="5" fillId="0" borderId="0" xfId="0" applyFont="1"/>
    <xf numFmtId="0" fontId="9" fillId="0" borderId="0" xfId="0" applyFont="1" applyAlignment="1">
      <alignment horizontal="left" indent="3"/>
    </xf>
    <xf numFmtId="0" fontId="6" fillId="0" borderId="1" xfId="0" applyFont="1" applyBorder="1"/>
    <xf numFmtId="4" fontId="0" fillId="0" borderId="1" xfId="0" applyNumberFormat="1" applyBorder="1" applyAlignment="1">
      <alignment horizontal="center" vertical="center"/>
    </xf>
    <xf numFmtId="49" fontId="0" fillId="5" borderId="1" xfId="0" applyNumberFormat="1" applyFill="1" applyBorder="1" applyAlignment="1">
      <alignment horizontal="center" vertical="center"/>
    </xf>
    <xf numFmtId="0" fontId="8" fillId="4" borderId="1" xfId="0" applyFont="1" applyFill="1" applyBorder="1" applyAlignment="1">
      <alignment horizontal="center"/>
    </xf>
    <xf numFmtId="0" fontId="5" fillId="5" borderId="1" xfId="0" applyFont="1" applyFill="1" applyBorder="1"/>
    <xf numFmtId="49" fontId="5" fillId="5" borderId="1" xfId="0" applyNumberFormat="1" applyFont="1" applyFill="1" applyBorder="1" applyAlignment="1">
      <alignment horizontal="center" vertical="center"/>
    </xf>
    <xf numFmtId="0" fontId="8" fillId="5" borderId="1" xfId="0" applyFont="1" applyFill="1" applyBorder="1"/>
    <xf numFmtId="49" fontId="8" fillId="5" borderId="1" xfId="0" applyNumberFormat="1" applyFont="1" applyFill="1" applyBorder="1" applyAlignment="1">
      <alignment horizontal="center" vertical="center"/>
    </xf>
    <xf numFmtId="14" fontId="6" fillId="0" borderId="1" xfId="0" applyNumberFormat="1" applyFont="1" applyBorder="1" applyAlignment="1">
      <alignment horizontal="center" vertical="center" wrapText="1"/>
    </xf>
    <xf numFmtId="0" fontId="0" fillId="0" borderId="0" xfId="0" applyBorder="1"/>
    <xf numFmtId="15" fontId="6" fillId="0" borderId="0" xfId="0" quotePrefix="1" applyNumberFormat="1" applyFont="1" applyBorder="1"/>
    <xf numFmtId="0" fontId="6" fillId="0" borderId="0" xfId="0" applyFont="1" applyBorder="1"/>
    <xf numFmtId="0" fontId="0" fillId="0" borderId="0" xfId="0" quotePrefix="1" applyBorder="1"/>
    <xf numFmtId="9" fontId="0" fillId="0" borderId="0" xfId="1" applyFont="1"/>
    <xf numFmtId="0" fontId="15" fillId="6" borderId="0" xfId="0" applyFont="1" applyFill="1" applyBorder="1" applyAlignment="1">
      <alignment vertical="center" wrapText="1"/>
    </xf>
    <xf numFmtId="0" fontId="14" fillId="6" borderId="0" xfId="0" applyFont="1" applyFill="1" applyBorder="1"/>
    <xf numFmtId="0" fontId="0" fillId="6" borderId="0" xfId="0" applyFill="1" applyBorder="1"/>
    <xf numFmtId="0" fontId="6" fillId="6" borderId="0" xfId="0" applyFont="1" applyFill="1" applyBorder="1" applyAlignment="1">
      <alignment vertical="top" wrapText="1"/>
    </xf>
    <xf numFmtId="0" fontId="19" fillId="6" borderId="10" xfId="0" applyFont="1" applyFill="1" applyBorder="1" applyAlignment="1">
      <alignment vertical="center" wrapText="1"/>
    </xf>
    <xf numFmtId="0" fontId="13" fillId="6" borderId="10" xfId="0" applyFont="1" applyFill="1" applyBorder="1" applyAlignment="1">
      <alignment vertical="center" wrapText="1"/>
    </xf>
    <xf numFmtId="0" fontId="13" fillId="6" borderId="0" xfId="0" quotePrefix="1" applyFont="1" applyFill="1" applyBorder="1" applyAlignment="1">
      <alignment horizontal="left" vertical="center" wrapText="1" indent="1"/>
    </xf>
    <xf numFmtId="0" fontId="0" fillId="6" borderId="15" xfId="0" applyFill="1" applyBorder="1"/>
    <xf numFmtId="0" fontId="0" fillId="6" borderId="11" xfId="0" applyFill="1" applyBorder="1"/>
    <xf numFmtId="0" fontId="0" fillId="6" borderId="8" xfId="0" applyFill="1" applyBorder="1"/>
    <xf numFmtId="0" fontId="0" fillId="6" borderId="16" xfId="0" applyFill="1" applyBorder="1"/>
    <xf numFmtId="0" fontId="0" fillId="6" borderId="7" xfId="0" applyFill="1" applyBorder="1"/>
    <xf numFmtId="0" fontId="21" fillId="6" borderId="0" xfId="0" applyFont="1" applyFill="1" applyBorder="1" applyAlignment="1">
      <alignment horizontal="center" vertical="center"/>
    </xf>
    <xf numFmtId="0" fontId="0" fillId="6" borderId="17" xfId="0" applyFill="1" applyBorder="1"/>
    <xf numFmtId="0" fontId="0" fillId="6" borderId="5" xfId="0" applyFill="1" applyBorder="1"/>
    <xf numFmtId="0" fontId="0" fillId="6" borderId="6" xfId="0" applyFill="1" applyBorder="1"/>
    <xf numFmtId="0" fontId="18" fillId="6" borderId="6" xfId="0" applyFont="1" applyFill="1" applyBorder="1" applyAlignment="1">
      <alignment horizontal="justify" vertical="center" wrapText="1"/>
    </xf>
    <xf numFmtId="0" fontId="18" fillId="6" borderId="5" xfId="0" applyFont="1" applyFill="1" applyBorder="1" applyAlignment="1">
      <alignment horizontal="justify" vertical="center" wrapText="1"/>
    </xf>
    <xf numFmtId="0" fontId="0" fillId="6" borderId="16" xfId="0" applyFill="1" applyBorder="1" applyAlignment="1">
      <alignment horizontal="left" vertical="center" shrinkToFit="1"/>
    </xf>
    <xf numFmtId="0" fontId="19" fillId="6" borderId="10" xfId="0" applyFont="1" applyFill="1" applyBorder="1" applyAlignment="1">
      <alignment horizontal="left" vertical="center" wrapText="1" shrinkToFit="1"/>
    </xf>
    <xf numFmtId="0" fontId="13" fillId="6" borderId="10" xfId="0" applyFont="1" applyFill="1" applyBorder="1" applyAlignment="1">
      <alignment horizontal="left" vertical="center" wrapText="1" shrinkToFit="1"/>
    </xf>
    <xf numFmtId="0" fontId="0" fillId="6" borderId="7" xfId="0" applyFill="1" applyBorder="1" applyAlignment="1">
      <alignment horizontal="left" vertical="center" shrinkToFit="1"/>
    </xf>
    <xf numFmtId="0" fontId="0" fillId="6" borderId="0" xfId="0" applyFill="1" applyBorder="1" applyAlignment="1">
      <alignment horizontal="left" vertical="center" shrinkToFit="1"/>
    </xf>
    <xf numFmtId="0" fontId="13" fillId="6" borderId="13" xfId="0" applyFont="1" applyFill="1" applyBorder="1" applyAlignment="1">
      <alignment horizontal="justify" vertical="center" wrapText="1"/>
    </xf>
    <xf numFmtId="0" fontId="13" fillId="6" borderId="19" xfId="0" applyFont="1" applyFill="1" applyBorder="1" applyAlignment="1">
      <alignment horizontal="justify" vertical="center" wrapText="1"/>
    </xf>
    <xf numFmtId="0" fontId="13" fillId="6" borderId="20" xfId="0"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13" fillId="6" borderId="14" xfId="0" quotePrefix="1" applyFont="1" applyFill="1" applyBorder="1" applyAlignment="1">
      <alignment horizontal="left" vertical="center" wrapText="1" indent="1"/>
    </xf>
    <xf numFmtId="0" fontId="13" fillId="6" borderId="20" xfId="0" quotePrefix="1" applyFont="1" applyFill="1" applyBorder="1" applyAlignment="1">
      <alignment horizontal="left" vertical="center" wrapText="1" indent="1"/>
    </xf>
    <xf numFmtId="0" fontId="13" fillId="6" borderId="14" xfId="0" applyFont="1" applyFill="1" applyBorder="1" applyAlignment="1">
      <alignment vertical="center" wrapText="1"/>
    </xf>
    <xf numFmtId="0" fontId="13" fillId="6" borderId="20" xfId="0" applyFont="1" applyFill="1" applyBorder="1" applyAlignment="1">
      <alignment vertical="center" wrapText="1"/>
    </xf>
    <xf numFmtId="0" fontId="13" fillId="6" borderId="21" xfId="0" applyFont="1" applyFill="1" applyBorder="1" applyAlignment="1">
      <alignment vertical="center" wrapText="1"/>
    </xf>
    <xf numFmtId="0" fontId="19" fillId="6" borderId="13" xfId="0" applyFont="1" applyFill="1" applyBorder="1" applyAlignment="1">
      <alignment horizontal="left" vertical="top" wrapText="1"/>
    </xf>
    <xf numFmtId="0" fontId="2" fillId="3" borderId="2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4" xfId="0" applyBorder="1" applyAlignment="1"/>
    <xf numFmtId="0" fontId="0" fillId="0" borderId="3" xfId="0" applyBorder="1" applyAlignment="1"/>
    <xf numFmtId="0" fontId="0" fillId="0" borderId="2" xfId="0" applyBorder="1" applyAlignment="1"/>
    <xf numFmtId="0" fontId="0" fillId="0" borderId="0" xfId="0" applyProtection="1">
      <protection locked="0"/>
    </xf>
    <xf numFmtId="0" fontId="0" fillId="0" borderId="1" xfId="0" applyBorder="1" applyAlignment="1" applyProtection="1">
      <alignment horizontal="center" vertical="center"/>
      <protection locked="0"/>
    </xf>
    <xf numFmtId="0" fontId="2" fillId="3" borderId="1" xfId="0" applyFont="1" applyFill="1" applyBorder="1" applyAlignment="1">
      <alignment horizontal="centerContinuous" vertical="center"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Continuous"/>
    </xf>
    <xf numFmtId="0" fontId="19" fillId="6" borderId="13" xfId="0" applyFont="1" applyFill="1" applyBorder="1" applyAlignment="1">
      <alignment horizontal="left" vertical="top" wrapText="1"/>
    </xf>
    <xf numFmtId="0" fontId="19" fillId="6" borderId="13" xfId="0" applyFont="1" applyFill="1" applyBorder="1" applyAlignment="1">
      <alignment horizontal="left" vertical="top" wrapText="1"/>
    </xf>
    <xf numFmtId="0" fontId="0" fillId="5" borderId="1" xfId="0" applyFill="1" applyBorder="1" applyAlignment="1">
      <alignment horizontal="center" vertical="center"/>
    </xf>
    <xf numFmtId="0" fontId="0" fillId="0" borderId="1" xfId="0" applyBorder="1" applyAlignment="1">
      <alignment horizontal="center"/>
    </xf>
    <xf numFmtId="0" fontId="0" fillId="5" borderId="0" xfId="0" applyFill="1"/>
    <xf numFmtId="0" fontId="22" fillId="6" borderId="18" xfId="0" applyFont="1" applyFill="1" applyBorder="1" applyAlignment="1">
      <alignment horizontal="center" vertical="center" wrapText="1"/>
    </xf>
    <xf numFmtId="0" fontId="22" fillId="6" borderId="9" xfId="0" applyFont="1" applyFill="1" applyBorder="1" applyAlignment="1">
      <alignment horizontal="center" vertical="center"/>
    </xf>
    <xf numFmtId="0" fontId="23" fillId="6" borderId="0" xfId="0" applyFont="1" applyFill="1" applyBorder="1" applyAlignment="1">
      <alignment horizontal="left" vertical="center" wrapText="1" shrinkToFit="1"/>
    </xf>
    <xf numFmtId="0" fontId="19" fillId="6" borderId="13" xfId="0" applyFont="1" applyFill="1" applyBorder="1" applyAlignment="1">
      <alignment horizontal="left" vertical="top" wrapText="1"/>
    </xf>
    <xf numFmtId="0" fontId="19" fillId="6" borderId="14" xfId="0" applyFont="1" applyFill="1" applyBorder="1" applyAlignment="1">
      <alignment horizontal="left" vertical="top" wrapText="1"/>
    </xf>
    <xf numFmtId="0" fontId="19" fillId="6" borderId="12" xfId="0" applyFont="1" applyFill="1" applyBorder="1" applyAlignment="1">
      <alignment horizontal="left" vertical="top" wrapText="1"/>
    </xf>
    <xf numFmtId="0" fontId="13" fillId="6" borderId="18" xfId="0" applyFont="1" applyFill="1" applyBorder="1" applyAlignment="1">
      <alignment horizontal="left" vertical="center" wrapText="1" indent="1"/>
    </xf>
    <xf numFmtId="0" fontId="13" fillId="6" borderId="9" xfId="0" applyFont="1" applyFill="1" applyBorder="1" applyAlignment="1">
      <alignment horizontal="left" vertical="center" indent="1"/>
    </xf>
    <xf numFmtId="0" fontId="18" fillId="6" borderId="0"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xf>
    <xf numFmtId="0" fontId="2" fillId="3" borderId="26"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6" fillId="0" borderId="1" xfId="0" applyFont="1" applyBorder="1" applyAlignment="1">
      <alignment horizontal="left"/>
    </xf>
  </cellXfs>
  <cellStyles count="11">
    <cellStyle name=" Writer Import]_x000d__x000a_Display Dialog=No_x000d__x000a__x000d__x000a_[Horizontal Arrange]_x000d__x000a_Dimensions Interlocking=Yes_x000d__x000a_Sum Hierarchy=Yes_x000d__x000a_Generate" xfId="9"/>
    <cellStyle name="%" xfId="7"/>
    <cellStyle name="Lien hypertexte 2" xfId="6"/>
    <cellStyle name="Milliers 2" xfId="8"/>
    <cellStyle name="Milliers 3" xfId="5"/>
    <cellStyle name="Monétaire 2" xfId="3"/>
    <cellStyle name="Normal" xfId="0" builtinId="0"/>
    <cellStyle name="Normal 2" xfId="4"/>
    <cellStyle name="Normal 3" xfId="2"/>
    <cellStyle name="Pourcentage" xfId="1" builtinId="5"/>
    <cellStyle name="Pourcentage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8"/>
  <sheetViews>
    <sheetView view="pageBreakPreview" topLeftCell="A13" zoomScale="98" zoomScaleNormal="85" zoomScaleSheetLayoutView="98" zoomScalePageLayoutView="70" workbookViewId="0">
      <selection activeCell="D37" sqref="D37"/>
    </sheetView>
  </sheetViews>
  <sheetFormatPr baseColWidth="10" defaultRowHeight="12.75" x14ac:dyDescent="0.2"/>
  <cols>
    <col min="1" max="2" width="3.85546875" style="38" customWidth="1"/>
    <col min="3" max="3" width="43.85546875" style="38" customWidth="1"/>
    <col min="4" max="4" width="127.5703125" style="38" bestFit="1" customWidth="1"/>
    <col min="5" max="6" width="3.85546875" style="38" customWidth="1"/>
    <col min="7" max="16384" width="11.42578125" style="38"/>
  </cols>
  <sheetData>
    <row r="1" spans="2:5" ht="13.5" thickBot="1" x14ac:dyDescent="0.25"/>
    <row r="2" spans="2:5" x14ac:dyDescent="0.2">
      <c r="B2" s="43"/>
      <c r="C2" s="44"/>
      <c r="D2" s="44"/>
      <c r="E2" s="45"/>
    </row>
    <row r="3" spans="2:5" ht="13.5" thickBot="1" x14ac:dyDescent="0.25">
      <c r="B3" s="46"/>
      <c r="E3" s="47"/>
    </row>
    <row r="4" spans="2:5" ht="23.25" thickBot="1" x14ac:dyDescent="0.25">
      <c r="B4" s="46"/>
      <c r="C4" s="87" t="s">
        <v>95</v>
      </c>
      <c r="D4" s="88"/>
      <c r="E4" s="47"/>
    </row>
    <row r="5" spans="2:5" ht="23.25" thickBot="1" x14ac:dyDescent="0.25">
      <c r="B5" s="46"/>
      <c r="C5" s="48"/>
      <c r="D5" s="48"/>
      <c r="E5" s="47"/>
    </row>
    <row r="6" spans="2:5" ht="120" customHeight="1" thickBot="1" x14ac:dyDescent="0.25">
      <c r="B6" s="46"/>
      <c r="C6" s="93" t="s">
        <v>108</v>
      </c>
      <c r="D6" s="94"/>
      <c r="E6" s="47"/>
    </row>
    <row r="7" spans="2:5" ht="15.75" x14ac:dyDescent="0.25">
      <c r="B7" s="46"/>
      <c r="C7" s="36"/>
      <c r="D7" s="37"/>
      <c r="E7" s="47"/>
    </row>
    <row r="8" spans="2:5" ht="15" thickBot="1" x14ac:dyDescent="0.25">
      <c r="B8" s="46"/>
      <c r="C8" s="52" t="s">
        <v>81</v>
      </c>
      <c r="D8" s="53" t="s">
        <v>82</v>
      </c>
      <c r="E8" s="47"/>
    </row>
    <row r="9" spans="2:5" ht="13.5" thickBot="1" x14ac:dyDescent="0.25">
      <c r="B9" s="46"/>
      <c r="C9" s="40" t="s">
        <v>72</v>
      </c>
      <c r="D9" s="60" t="s">
        <v>75</v>
      </c>
      <c r="E9" s="47"/>
    </row>
    <row r="10" spans="2:5" ht="16.5" thickBot="1" x14ac:dyDescent="0.25">
      <c r="B10" s="46"/>
      <c r="C10" s="40" t="s">
        <v>70</v>
      </c>
      <c r="D10" s="61" t="s">
        <v>97</v>
      </c>
      <c r="E10" s="47"/>
    </row>
    <row r="11" spans="2:5" ht="13.5" thickBot="1" x14ac:dyDescent="0.25">
      <c r="B11" s="46"/>
      <c r="C11" s="40" t="s">
        <v>71</v>
      </c>
      <c r="D11" s="61" t="s">
        <v>76</v>
      </c>
      <c r="E11" s="47"/>
    </row>
    <row r="12" spans="2:5" ht="13.5" thickBot="1" x14ac:dyDescent="0.25">
      <c r="B12" s="46"/>
      <c r="C12" s="40" t="s">
        <v>100</v>
      </c>
      <c r="D12" s="61" t="s">
        <v>105</v>
      </c>
      <c r="E12" s="47"/>
    </row>
    <row r="13" spans="2:5" ht="13.5" thickBot="1" x14ac:dyDescent="0.25">
      <c r="B13" s="46"/>
      <c r="C13" s="40" t="s">
        <v>42</v>
      </c>
      <c r="D13" s="61" t="s">
        <v>77</v>
      </c>
      <c r="E13" s="47"/>
    </row>
    <row r="14" spans="2:5" x14ac:dyDescent="0.2">
      <c r="B14" s="46"/>
      <c r="C14" s="90" t="s">
        <v>73</v>
      </c>
      <c r="D14" s="62" t="s">
        <v>78</v>
      </c>
      <c r="E14" s="47"/>
    </row>
    <row r="15" spans="2:5" x14ac:dyDescent="0.2">
      <c r="B15" s="46"/>
      <c r="C15" s="91"/>
      <c r="D15" s="63" t="s">
        <v>83</v>
      </c>
      <c r="E15" s="47"/>
    </row>
    <row r="16" spans="2:5" x14ac:dyDescent="0.2">
      <c r="B16" s="46"/>
      <c r="C16" s="91"/>
      <c r="D16" s="63" t="s">
        <v>84</v>
      </c>
      <c r="E16" s="47"/>
    </row>
    <row r="17" spans="2:5" x14ac:dyDescent="0.2">
      <c r="B17" s="46"/>
      <c r="C17" s="91"/>
      <c r="D17" s="63" t="s">
        <v>85</v>
      </c>
      <c r="E17" s="47"/>
    </row>
    <row r="18" spans="2:5" ht="15.75" customHeight="1" x14ac:dyDescent="0.2">
      <c r="B18" s="46"/>
      <c r="C18" s="91"/>
      <c r="D18" s="63" t="s">
        <v>86</v>
      </c>
      <c r="E18" s="47"/>
    </row>
    <row r="19" spans="2:5" ht="13.5" thickBot="1" x14ac:dyDescent="0.25">
      <c r="B19" s="46"/>
      <c r="C19" s="92"/>
      <c r="D19" s="64" t="s">
        <v>87</v>
      </c>
      <c r="E19" s="47"/>
    </row>
    <row r="20" spans="2:5" x14ac:dyDescent="0.2">
      <c r="B20" s="46"/>
      <c r="C20" s="90" t="s">
        <v>9</v>
      </c>
      <c r="D20" s="65" t="s">
        <v>79</v>
      </c>
      <c r="E20" s="47"/>
    </row>
    <row r="21" spans="2:5" x14ac:dyDescent="0.2">
      <c r="B21" s="46"/>
      <c r="C21" s="91"/>
      <c r="D21" s="63" t="s">
        <v>88</v>
      </c>
      <c r="E21" s="47"/>
    </row>
    <row r="22" spans="2:5" x14ac:dyDescent="0.2">
      <c r="B22" s="46"/>
      <c r="C22" s="91"/>
      <c r="D22" s="63" t="s">
        <v>89</v>
      </c>
      <c r="E22" s="47"/>
    </row>
    <row r="23" spans="2:5" x14ac:dyDescent="0.2">
      <c r="B23" s="46"/>
      <c r="C23" s="91"/>
      <c r="D23" s="63" t="s">
        <v>90</v>
      </c>
      <c r="E23" s="47"/>
    </row>
    <row r="24" spans="2:5" ht="13.5" thickBot="1" x14ac:dyDescent="0.25">
      <c r="B24" s="46"/>
      <c r="C24" s="92"/>
      <c r="D24" s="64" t="s">
        <v>113</v>
      </c>
      <c r="E24" s="47"/>
    </row>
    <row r="25" spans="2:5" ht="26.25" thickBot="1" x14ac:dyDescent="0.25">
      <c r="B25" s="46"/>
      <c r="C25" s="40" t="s">
        <v>74</v>
      </c>
      <c r="D25" s="66" t="s">
        <v>80</v>
      </c>
      <c r="E25" s="47"/>
    </row>
    <row r="26" spans="2:5" ht="15" customHeight="1" thickBot="1" x14ac:dyDescent="0.25">
      <c r="B26" s="46"/>
      <c r="C26" s="68" t="s">
        <v>128</v>
      </c>
      <c r="D26" s="67" t="s">
        <v>131</v>
      </c>
      <c r="E26" s="47"/>
    </row>
    <row r="27" spans="2:5" ht="15" customHeight="1" thickBot="1" x14ac:dyDescent="0.25">
      <c r="B27" s="46"/>
      <c r="C27" s="68" t="s">
        <v>129</v>
      </c>
      <c r="D27" s="59" t="s">
        <v>130</v>
      </c>
      <c r="E27" s="47"/>
    </row>
    <row r="28" spans="2:5" ht="15" customHeight="1" thickBot="1" x14ac:dyDescent="0.25">
      <c r="B28" s="46"/>
      <c r="C28" s="83" t="s">
        <v>120</v>
      </c>
      <c r="D28" s="59" t="s">
        <v>150</v>
      </c>
      <c r="E28" s="47"/>
    </row>
    <row r="29" spans="2:5" ht="30" customHeight="1" thickBot="1" x14ac:dyDescent="0.25">
      <c r="B29" s="46"/>
      <c r="C29" s="82" t="s">
        <v>137</v>
      </c>
      <c r="D29" s="59" t="s">
        <v>149</v>
      </c>
      <c r="E29" s="47"/>
    </row>
    <row r="30" spans="2:5" ht="12.75" customHeight="1" x14ac:dyDescent="0.2">
      <c r="B30" s="46"/>
      <c r="C30" s="90" t="s">
        <v>99</v>
      </c>
      <c r="D30" s="59" t="s">
        <v>91</v>
      </c>
      <c r="E30" s="47"/>
    </row>
    <row r="31" spans="2:5" x14ac:dyDescent="0.2">
      <c r="B31" s="46"/>
      <c r="C31" s="91"/>
      <c r="D31" s="63" t="s">
        <v>93</v>
      </c>
      <c r="E31" s="47"/>
    </row>
    <row r="32" spans="2:5" x14ac:dyDescent="0.2">
      <c r="B32" s="46"/>
      <c r="C32" s="91"/>
      <c r="D32" s="63" t="s">
        <v>94</v>
      </c>
      <c r="E32" s="47"/>
    </row>
    <row r="33" spans="2:5" ht="26.25" thickBot="1" x14ac:dyDescent="0.25">
      <c r="B33" s="46"/>
      <c r="C33" s="92"/>
      <c r="D33" s="64" t="s">
        <v>115</v>
      </c>
      <c r="E33" s="47"/>
    </row>
    <row r="34" spans="2:5" ht="13.5" customHeight="1" x14ac:dyDescent="0.2">
      <c r="B34" s="46"/>
      <c r="C34" s="39"/>
      <c r="D34" s="42"/>
      <c r="E34" s="47"/>
    </row>
    <row r="35" spans="2:5" ht="15" thickBot="1" x14ac:dyDescent="0.25">
      <c r="B35" s="46"/>
      <c r="C35" s="95" t="s">
        <v>107</v>
      </c>
      <c r="D35" s="95"/>
      <c r="E35" s="47"/>
    </row>
    <row r="36" spans="2:5" ht="13.5" thickBot="1" x14ac:dyDescent="0.25">
      <c r="B36" s="46"/>
      <c r="C36" s="40" t="s">
        <v>142</v>
      </c>
      <c r="D36" s="41" t="s">
        <v>112</v>
      </c>
      <c r="E36" s="47"/>
    </row>
    <row r="37" spans="2:5" ht="13.5" thickBot="1" x14ac:dyDescent="0.25">
      <c r="B37" s="46"/>
      <c r="C37" s="40" t="s">
        <v>144</v>
      </c>
      <c r="D37" s="41" t="s">
        <v>151</v>
      </c>
      <c r="E37" s="47"/>
    </row>
    <row r="38" spans="2:5" s="58" customFormat="1" ht="15" customHeight="1" thickBot="1" x14ac:dyDescent="0.25">
      <c r="B38" s="54"/>
      <c r="C38" s="55" t="s">
        <v>143</v>
      </c>
      <c r="D38" s="56" t="s">
        <v>111</v>
      </c>
      <c r="E38" s="57"/>
    </row>
    <row r="39" spans="2:5" s="58" customFormat="1" ht="15" customHeight="1" thickBot="1" x14ac:dyDescent="0.25">
      <c r="B39" s="54"/>
      <c r="C39" s="55" t="s">
        <v>136</v>
      </c>
      <c r="D39" s="41" t="s">
        <v>145</v>
      </c>
      <c r="E39" s="57"/>
    </row>
    <row r="40" spans="2:5" ht="13.5" thickBot="1" x14ac:dyDescent="0.25">
      <c r="B40" s="46"/>
      <c r="C40" s="40" t="s">
        <v>8</v>
      </c>
      <c r="D40" s="41" t="s">
        <v>92</v>
      </c>
      <c r="E40" s="47"/>
    </row>
    <row r="41" spans="2:5" x14ac:dyDescent="0.2">
      <c r="B41" s="46"/>
      <c r="E41" s="47"/>
    </row>
    <row r="42" spans="2:5" x14ac:dyDescent="0.2">
      <c r="B42" s="46"/>
      <c r="E42" s="47"/>
    </row>
    <row r="43" spans="2:5" ht="24.75" customHeight="1" x14ac:dyDescent="0.2">
      <c r="B43" s="46"/>
      <c r="C43" s="89" t="s">
        <v>98</v>
      </c>
      <c r="D43" s="89"/>
      <c r="E43" s="47"/>
    </row>
    <row r="44" spans="2:5" ht="12.75" customHeight="1" x14ac:dyDescent="0.2">
      <c r="B44" s="46"/>
      <c r="C44" s="89" t="s">
        <v>101</v>
      </c>
      <c r="D44" s="89"/>
      <c r="E44" s="47"/>
    </row>
    <row r="45" spans="2:5" ht="27.75" customHeight="1" x14ac:dyDescent="0.2">
      <c r="B45" s="46"/>
      <c r="C45" s="89" t="s">
        <v>96</v>
      </c>
      <c r="D45" s="89"/>
      <c r="E45" s="47"/>
    </row>
    <row r="46" spans="2:5" ht="12.75" customHeight="1" x14ac:dyDescent="0.2">
      <c r="B46" s="46"/>
      <c r="C46" s="89" t="s">
        <v>102</v>
      </c>
      <c r="D46" s="89"/>
      <c r="E46" s="47"/>
    </row>
    <row r="47" spans="2:5" x14ac:dyDescent="0.2">
      <c r="B47" s="46"/>
      <c r="C47" s="89" t="s">
        <v>116</v>
      </c>
      <c r="D47" s="89"/>
      <c r="E47" s="47"/>
    </row>
    <row r="48" spans="2:5" ht="13.5" thickBot="1" x14ac:dyDescent="0.25">
      <c r="B48" s="49"/>
      <c r="C48" s="50"/>
      <c r="D48" s="50"/>
      <c r="E48" s="51"/>
    </row>
  </sheetData>
  <mergeCells count="11">
    <mergeCell ref="C4:D4"/>
    <mergeCell ref="C47:D47"/>
    <mergeCell ref="C30:C33"/>
    <mergeCell ref="C6:D6"/>
    <mergeCell ref="C43:D43"/>
    <mergeCell ref="C44:D44"/>
    <mergeCell ref="C45:D45"/>
    <mergeCell ref="C46:D46"/>
    <mergeCell ref="C14:C19"/>
    <mergeCell ref="C20:C24"/>
    <mergeCell ref="C35:D35"/>
  </mergeCells>
  <pageMargins left="0" right="0.25" top="0.75" bottom="0.75" header="0.3" footer="0.3"/>
  <pageSetup paperSize="9" scale="54"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tabSelected="1" view="pageBreakPreview" zoomScale="85" zoomScaleNormal="85" zoomScaleSheetLayoutView="85" workbookViewId="0">
      <selection activeCell="M86" sqref="M86"/>
    </sheetView>
  </sheetViews>
  <sheetFormatPr baseColWidth="10" defaultColWidth="9.140625" defaultRowHeight="12.75" outlineLevelRow="1" x14ac:dyDescent="0.2"/>
  <cols>
    <col min="1" max="3" width="20.7109375" customWidth="1"/>
    <col min="4" max="4" width="23.5703125" customWidth="1"/>
    <col min="5" max="5" width="20.7109375" customWidth="1"/>
    <col min="6" max="6" width="25.28515625" customWidth="1"/>
    <col min="7" max="7" width="27" customWidth="1"/>
    <col min="8" max="8" width="22.28515625" customWidth="1"/>
    <col min="9" max="9" width="22.42578125" customWidth="1"/>
    <col min="10" max="10" width="29.28515625" customWidth="1"/>
    <col min="11" max="11" width="26.5703125" customWidth="1"/>
    <col min="12" max="12" width="31.5703125" customWidth="1"/>
    <col min="13" max="13" width="29.28515625" customWidth="1"/>
    <col min="14" max="14" width="35" customWidth="1"/>
    <col min="15" max="15" width="25.42578125" customWidth="1"/>
    <col min="16" max="16" width="20.140625" customWidth="1"/>
    <col min="17" max="17" width="20.5703125" customWidth="1"/>
    <col min="18" max="18" width="22.28515625" customWidth="1"/>
    <col min="19" max="19" width="21.7109375" customWidth="1"/>
    <col min="20" max="22" width="22.7109375" customWidth="1"/>
    <col min="23" max="23" width="20.7109375" customWidth="1"/>
  </cols>
  <sheetData>
    <row r="1" spans="1:13" s="3" customFormat="1" ht="20.25" x14ac:dyDescent="0.3">
      <c r="A1" s="2" t="s">
        <v>69</v>
      </c>
    </row>
    <row r="3" spans="1:13" x14ac:dyDescent="0.2">
      <c r="A3" s="1" t="s">
        <v>5</v>
      </c>
      <c r="C3" s="5"/>
      <c r="E3" s="31"/>
    </row>
    <row r="4" spans="1:13" x14ac:dyDescent="0.2">
      <c r="A4" s="1" t="s">
        <v>46</v>
      </c>
      <c r="C4" s="5"/>
      <c r="E4" s="31"/>
      <c r="H4" s="20"/>
      <c r="I4" s="20"/>
      <c r="J4" s="20"/>
      <c r="K4" s="20"/>
      <c r="L4" s="20"/>
      <c r="M4" s="20"/>
    </row>
    <row r="5" spans="1:13" x14ac:dyDescent="0.2">
      <c r="A5" s="1" t="s">
        <v>10</v>
      </c>
    </row>
    <row r="6" spans="1:13" x14ac:dyDescent="0.2">
      <c r="A6" s="6" t="s">
        <v>0</v>
      </c>
      <c r="C6" s="5"/>
      <c r="E6" s="31"/>
    </row>
    <row r="7" spans="1:13" x14ac:dyDescent="0.2">
      <c r="A7" s="6" t="s">
        <v>1</v>
      </c>
      <c r="C7" s="5"/>
      <c r="E7" s="31"/>
    </row>
    <row r="8" spans="1:13" x14ac:dyDescent="0.2">
      <c r="A8" s="6" t="s">
        <v>2</v>
      </c>
      <c r="C8" s="5"/>
      <c r="E8" s="31"/>
    </row>
    <row r="9" spans="1:13" x14ac:dyDescent="0.2">
      <c r="A9" s="6" t="s">
        <v>3</v>
      </c>
      <c r="C9" s="5"/>
      <c r="E9" s="31"/>
    </row>
    <row r="10" spans="1:13" x14ac:dyDescent="0.2">
      <c r="A10" s="6" t="s">
        <v>4</v>
      </c>
      <c r="C10" s="5"/>
      <c r="E10" s="31"/>
    </row>
    <row r="12" spans="1:13" x14ac:dyDescent="0.2">
      <c r="A12" s="1" t="s">
        <v>51</v>
      </c>
    </row>
    <row r="13" spans="1:13" x14ac:dyDescent="0.2">
      <c r="A13" s="17" t="s">
        <v>53</v>
      </c>
    </row>
    <row r="14" spans="1:13" x14ac:dyDescent="0.2">
      <c r="A14" s="21" t="s">
        <v>109</v>
      </c>
      <c r="B14" s="17"/>
      <c r="C14" s="17"/>
    </row>
    <row r="15" spans="1:13" x14ac:dyDescent="0.2">
      <c r="A15" s="17" t="s">
        <v>127</v>
      </c>
    </row>
    <row r="16" spans="1:13" x14ac:dyDescent="0.2">
      <c r="A16" s="17" t="s">
        <v>126</v>
      </c>
    </row>
    <row r="17" spans="1:16" x14ac:dyDescent="0.2">
      <c r="A17" s="17"/>
    </row>
    <row r="18" spans="1:16" ht="18" customHeight="1" x14ac:dyDescent="0.2"/>
    <row r="19" spans="1:16" ht="12.75" customHeight="1" x14ac:dyDescent="0.2">
      <c r="A19" s="96" t="s">
        <v>38</v>
      </c>
      <c r="B19" s="96" t="s">
        <v>70</v>
      </c>
      <c r="C19" s="96" t="s">
        <v>71</v>
      </c>
      <c r="D19" s="96" t="s">
        <v>100</v>
      </c>
      <c r="E19" s="99" t="s">
        <v>42</v>
      </c>
      <c r="F19" s="96" t="s">
        <v>43</v>
      </c>
      <c r="G19" s="96" t="s">
        <v>9</v>
      </c>
      <c r="H19" s="96" t="s">
        <v>11</v>
      </c>
      <c r="I19" s="96" t="s">
        <v>14</v>
      </c>
      <c r="J19" s="96"/>
      <c r="K19" s="104" t="s">
        <v>37</v>
      </c>
      <c r="L19" s="105"/>
      <c r="M19" s="106"/>
      <c r="N19" s="103" t="s">
        <v>110</v>
      </c>
      <c r="O19" s="103"/>
      <c r="P19" s="99" t="s">
        <v>8</v>
      </c>
    </row>
    <row r="20" spans="1:16" ht="25.5" customHeight="1" x14ac:dyDescent="0.2">
      <c r="A20" s="96"/>
      <c r="B20" s="96"/>
      <c r="C20" s="96"/>
      <c r="D20" s="96"/>
      <c r="E20" s="100"/>
      <c r="F20" s="96"/>
      <c r="G20" s="96"/>
      <c r="H20" s="96"/>
      <c r="I20" s="70" t="s">
        <v>103</v>
      </c>
      <c r="J20" s="70" t="s">
        <v>104</v>
      </c>
      <c r="K20" s="69" t="s">
        <v>27</v>
      </c>
      <c r="L20" s="69" t="s">
        <v>28</v>
      </c>
      <c r="M20" s="69" t="s">
        <v>114</v>
      </c>
      <c r="N20" s="70" t="s">
        <v>123</v>
      </c>
      <c r="O20" s="80" t="s">
        <v>122</v>
      </c>
      <c r="P20" s="100"/>
    </row>
    <row r="21" spans="1:16" x14ac:dyDescent="0.2">
      <c r="A21" s="7"/>
      <c r="B21" s="7"/>
      <c r="C21" s="7"/>
      <c r="D21" s="7"/>
      <c r="E21" s="7"/>
      <c r="F21" s="8"/>
      <c r="G21" s="7"/>
      <c r="H21" s="7"/>
      <c r="I21" s="7"/>
      <c r="J21" s="7"/>
      <c r="K21" s="7"/>
      <c r="L21" s="7"/>
      <c r="M21" s="7"/>
      <c r="N21" s="7"/>
      <c r="O21" s="7"/>
      <c r="P21" s="7"/>
    </row>
    <row r="22" spans="1:16" x14ac:dyDescent="0.2">
      <c r="A22" s="7"/>
      <c r="B22" s="7"/>
      <c r="C22" s="7"/>
      <c r="D22" s="7"/>
      <c r="E22" s="7"/>
      <c r="F22" s="8"/>
      <c r="G22" s="7"/>
      <c r="H22" s="7"/>
      <c r="I22" s="7"/>
      <c r="J22" s="7"/>
      <c r="K22" s="7"/>
      <c r="L22" s="7"/>
      <c r="M22" s="7"/>
      <c r="N22" s="7"/>
      <c r="O22" s="7"/>
      <c r="P22" s="7"/>
    </row>
    <row r="23" spans="1:16" x14ac:dyDescent="0.2">
      <c r="A23" s="7"/>
      <c r="B23" s="7"/>
      <c r="C23" s="7"/>
      <c r="D23" s="7"/>
      <c r="E23" s="7"/>
      <c r="F23" s="8"/>
      <c r="G23" s="7"/>
      <c r="H23" s="7"/>
      <c r="I23" s="7"/>
      <c r="J23" s="7"/>
      <c r="K23" s="7"/>
      <c r="L23" s="7"/>
      <c r="M23" s="7"/>
      <c r="N23" s="7"/>
      <c r="O23" s="7"/>
      <c r="P23" s="7"/>
    </row>
    <row r="24" spans="1:16" ht="12.75" hidden="1" customHeight="1" outlineLevel="1" x14ac:dyDescent="0.2">
      <c r="A24" s="7"/>
      <c r="B24" s="7"/>
      <c r="C24" s="7"/>
      <c r="D24" s="7"/>
      <c r="E24" s="7"/>
      <c r="F24" s="8"/>
      <c r="G24" s="7"/>
      <c r="H24" s="7"/>
      <c r="I24" s="7"/>
      <c r="J24" s="7"/>
      <c r="K24" s="7"/>
      <c r="L24" s="7"/>
      <c r="M24" s="7"/>
      <c r="N24" s="7"/>
      <c r="O24" s="7"/>
      <c r="P24" s="7"/>
    </row>
    <row r="25" spans="1:16" ht="12.75" hidden="1" customHeight="1" outlineLevel="1" x14ac:dyDescent="0.2">
      <c r="A25" s="7"/>
      <c r="B25" s="7"/>
      <c r="C25" s="7"/>
      <c r="D25" s="7"/>
      <c r="E25" s="7"/>
      <c r="F25" s="8"/>
      <c r="G25" s="7"/>
      <c r="H25" s="7"/>
      <c r="I25" s="7"/>
      <c r="J25" s="7"/>
      <c r="K25" s="7"/>
      <c r="L25" s="7"/>
      <c r="M25" s="7"/>
      <c r="N25" s="7"/>
      <c r="O25" s="7"/>
      <c r="P25" s="7"/>
    </row>
    <row r="26" spans="1:16" ht="12.75" hidden="1" customHeight="1" outlineLevel="1" x14ac:dyDescent="0.2">
      <c r="A26" s="7"/>
      <c r="B26" s="7"/>
      <c r="C26" s="7"/>
      <c r="D26" s="7"/>
      <c r="E26" s="7"/>
      <c r="F26" s="8"/>
      <c r="G26" s="7"/>
      <c r="H26" s="7"/>
      <c r="I26" s="7"/>
      <c r="J26" s="7"/>
      <c r="K26" s="7"/>
      <c r="L26" s="7"/>
      <c r="M26" s="7"/>
      <c r="N26" s="7"/>
      <c r="O26" s="7"/>
      <c r="P26" s="7"/>
    </row>
    <row r="27" spans="1:16" ht="12.75" hidden="1" customHeight="1" outlineLevel="1" x14ac:dyDescent="0.2">
      <c r="A27" s="7"/>
      <c r="B27" s="7"/>
      <c r="C27" s="7"/>
      <c r="D27" s="7"/>
      <c r="E27" s="7"/>
      <c r="F27" s="8"/>
      <c r="G27" s="7"/>
      <c r="H27" s="7"/>
      <c r="I27" s="7"/>
      <c r="J27" s="7"/>
      <c r="K27" s="7"/>
      <c r="L27" s="7"/>
      <c r="M27" s="7"/>
      <c r="N27" s="7"/>
      <c r="O27" s="7"/>
      <c r="P27" s="7"/>
    </row>
    <row r="28" spans="1:16" ht="12.75" hidden="1" customHeight="1" outlineLevel="1" x14ac:dyDescent="0.2">
      <c r="A28" s="7"/>
      <c r="B28" s="7"/>
      <c r="C28" s="7"/>
      <c r="D28" s="7"/>
      <c r="E28" s="7"/>
      <c r="F28" s="8"/>
      <c r="G28" s="7"/>
      <c r="H28" s="7"/>
      <c r="I28" s="7"/>
      <c r="J28" s="7"/>
      <c r="K28" s="7"/>
      <c r="L28" s="7"/>
      <c r="M28" s="7"/>
      <c r="N28" s="7"/>
      <c r="O28" s="7"/>
      <c r="P28" s="7"/>
    </row>
    <row r="29" spans="1:16" ht="12.75" hidden="1" customHeight="1" outlineLevel="1" x14ac:dyDescent="0.2">
      <c r="A29" s="7"/>
      <c r="B29" s="7"/>
      <c r="C29" s="7"/>
      <c r="D29" s="7"/>
      <c r="E29" s="7"/>
      <c r="F29" s="8"/>
      <c r="G29" s="7"/>
      <c r="H29" s="7"/>
      <c r="I29" s="7"/>
      <c r="J29" s="7"/>
      <c r="K29" s="7"/>
      <c r="L29" s="7"/>
      <c r="M29" s="7"/>
      <c r="N29" s="7"/>
      <c r="O29" s="7"/>
      <c r="P29" s="7"/>
    </row>
    <row r="30" spans="1:16" ht="12.75" hidden="1" customHeight="1" outlineLevel="1" x14ac:dyDescent="0.2">
      <c r="A30" s="7"/>
      <c r="B30" s="7"/>
      <c r="C30" s="7"/>
      <c r="D30" s="7"/>
      <c r="E30" s="7"/>
      <c r="F30" s="8"/>
      <c r="G30" s="7"/>
      <c r="H30" s="7"/>
      <c r="I30" s="7"/>
      <c r="J30" s="7"/>
      <c r="K30" s="7"/>
      <c r="L30" s="7"/>
      <c r="M30" s="7"/>
      <c r="N30" s="7"/>
      <c r="O30" s="7"/>
      <c r="P30" s="7"/>
    </row>
    <row r="31" spans="1:16" ht="12.75" hidden="1" customHeight="1" outlineLevel="1" x14ac:dyDescent="0.2">
      <c r="A31" s="7"/>
      <c r="B31" s="7"/>
      <c r="C31" s="7"/>
      <c r="D31" s="7"/>
      <c r="E31" s="7"/>
      <c r="F31" s="8"/>
      <c r="G31" s="7"/>
      <c r="H31" s="7"/>
      <c r="I31" s="7"/>
      <c r="J31" s="7"/>
      <c r="K31" s="7"/>
      <c r="L31" s="7"/>
      <c r="M31" s="7"/>
      <c r="N31" s="7"/>
      <c r="O31" s="7"/>
      <c r="P31" s="7"/>
    </row>
    <row r="32" spans="1:16" ht="12.75" hidden="1" customHeight="1" outlineLevel="1" x14ac:dyDescent="0.2">
      <c r="A32" s="7"/>
      <c r="B32" s="7"/>
      <c r="C32" s="7"/>
      <c r="D32" s="7"/>
      <c r="E32" s="7"/>
      <c r="F32" s="8"/>
      <c r="G32" s="7"/>
      <c r="H32" s="7"/>
      <c r="I32" s="7"/>
      <c r="J32" s="7"/>
      <c r="K32" s="7"/>
      <c r="L32" s="7"/>
      <c r="M32" s="7"/>
      <c r="N32" s="7"/>
      <c r="O32" s="7"/>
      <c r="P32" s="7"/>
    </row>
    <row r="33" spans="1:16" ht="12.75" hidden="1" customHeight="1" outlineLevel="1" x14ac:dyDescent="0.2">
      <c r="A33" s="7"/>
      <c r="B33" s="7"/>
      <c r="C33" s="7"/>
      <c r="D33" s="7"/>
      <c r="E33" s="7"/>
      <c r="F33" s="8"/>
      <c r="G33" s="7"/>
      <c r="H33" s="7"/>
      <c r="I33" s="7"/>
      <c r="J33" s="7"/>
      <c r="K33" s="7"/>
      <c r="L33" s="7"/>
      <c r="M33" s="7"/>
      <c r="N33" s="7"/>
      <c r="O33" s="7"/>
      <c r="P33" s="7"/>
    </row>
    <row r="34" spans="1:16" ht="12.75" hidden="1" customHeight="1" outlineLevel="1" x14ac:dyDescent="0.2">
      <c r="A34" s="7"/>
      <c r="B34" s="7"/>
      <c r="C34" s="7"/>
      <c r="D34" s="7"/>
      <c r="E34" s="7"/>
      <c r="F34" s="8"/>
      <c r="G34" s="7"/>
      <c r="H34" s="7"/>
      <c r="I34" s="7"/>
      <c r="J34" s="7"/>
      <c r="K34" s="7"/>
      <c r="L34" s="7"/>
      <c r="M34" s="7"/>
      <c r="N34" s="7"/>
      <c r="O34" s="7"/>
      <c r="P34" s="7"/>
    </row>
    <row r="35" spans="1:16" ht="12.75" hidden="1" customHeight="1" outlineLevel="1" x14ac:dyDescent="0.2">
      <c r="A35" s="7"/>
      <c r="B35" s="7"/>
      <c r="C35" s="7"/>
      <c r="D35" s="7"/>
      <c r="E35" s="7"/>
      <c r="F35" s="8"/>
      <c r="G35" s="7"/>
      <c r="H35" s="7"/>
      <c r="I35" s="7"/>
      <c r="J35" s="7"/>
      <c r="K35" s="7"/>
      <c r="L35" s="7"/>
      <c r="M35" s="7"/>
      <c r="N35" s="7"/>
      <c r="O35" s="7"/>
      <c r="P35" s="7"/>
    </row>
    <row r="36" spans="1:16" ht="12.75" hidden="1" customHeight="1" outlineLevel="1" x14ac:dyDescent="0.2">
      <c r="A36" s="7"/>
      <c r="B36" s="7"/>
      <c r="C36" s="7"/>
      <c r="D36" s="7"/>
      <c r="E36" s="7"/>
      <c r="F36" s="8"/>
      <c r="G36" s="7"/>
      <c r="H36" s="7"/>
      <c r="I36" s="7"/>
      <c r="J36" s="7"/>
      <c r="K36" s="7"/>
      <c r="L36" s="7"/>
      <c r="M36" s="7"/>
      <c r="N36" s="7"/>
      <c r="O36" s="7"/>
      <c r="P36" s="7"/>
    </row>
    <row r="37" spans="1:16" ht="12.75" hidden="1" customHeight="1" outlineLevel="1" x14ac:dyDescent="0.2">
      <c r="A37" s="7"/>
      <c r="B37" s="7"/>
      <c r="C37" s="7"/>
      <c r="D37" s="7"/>
      <c r="E37" s="7"/>
      <c r="F37" s="8"/>
      <c r="G37" s="7"/>
      <c r="H37" s="7"/>
      <c r="I37" s="7"/>
      <c r="J37" s="7"/>
      <c r="K37" s="7"/>
      <c r="L37" s="7"/>
      <c r="M37" s="7"/>
      <c r="N37" s="7"/>
      <c r="O37" s="7"/>
      <c r="P37" s="7"/>
    </row>
    <row r="38" spans="1:16" ht="12.75" hidden="1" customHeight="1" outlineLevel="1" x14ac:dyDescent="0.2">
      <c r="A38" s="7"/>
      <c r="B38" s="7"/>
      <c r="C38" s="7"/>
      <c r="D38" s="7"/>
      <c r="E38" s="7"/>
      <c r="F38" s="8"/>
      <c r="G38" s="7"/>
      <c r="H38" s="7"/>
      <c r="I38" s="7"/>
      <c r="J38" s="7"/>
      <c r="K38" s="7"/>
      <c r="L38" s="7"/>
      <c r="M38" s="7"/>
      <c r="N38" s="7"/>
      <c r="O38" s="7"/>
      <c r="P38" s="7"/>
    </row>
    <row r="39" spans="1:16" ht="12.75" hidden="1" customHeight="1" outlineLevel="1" x14ac:dyDescent="0.2">
      <c r="A39" s="7"/>
      <c r="B39" s="7"/>
      <c r="C39" s="7"/>
      <c r="D39" s="7"/>
      <c r="E39" s="7"/>
      <c r="F39" s="8"/>
      <c r="G39" s="7"/>
      <c r="H39" s="7"/>
      <c r="I39" s="7"/>
      <c r="J39" s="7"/>
      <c r="K39" s="7"/>
      <c r="L39" s="7"/>
      <c r="M39" s="7"/>
      <c r="N39" s="7"/>
      <c r="O39" s="7"/>
      <c r="P39" s="7"/>
    </row>
    <row r="40" spans="1:16" ht="12.75" hidden="1" customHeight="1" outlineLevel="1" x14ac:dyDescent="0.2">
      <c r="A40" s="7"/>
      <c r="B40" s="7"/>
      <c r="C40" s="7"/>
      <c r="D40" s="7"/>
      <c r="E40" s="7"/>
      <c r="F40" s="8"/>
      <c r="G40" s="7"/>
      <c r="H40" s="7"/>
      <c r="I40" s="7"/>
      <c r="J40" s="7"/>
      <c r="K40" s="7"/>
      <c r="L40" s="7"/>
      <c r="M40" s="7"/>
      <c r="N40" s="7"/>
      <c r="O40" s="7"/>
      <c r="P40" s="7"/>
    </row>
    <row r="41" spans="1:16" ht="12.75" hidden="1" customHeight="1" outlineLevel="1" x14ac:dyDescent="0.2">
      <c r="A41" s="7"/>
      <c r="B41" s="7"/>
      <c r="C41" s="7"/>
      <c r="D41" s="7"/>
      <c r="E41" s="7"/>
      <c r="F41" s="8"/>
      <c r="G41" s="7"/>
      <c r="H41" s="7"/>
      <c r="I41" s="7"/>
      <c r="J41" s="7"/>
      <c r="K41" s="7"/>
      <c r="L41" s="7"/>
      <c r="M41" s="7"/>
      <c r="N41" s="7"/>
      <c r="O41" s="7"/>
      <c r="P41" s="7"/>
    </row>
    <row r="42" spans="1:16" ht="12.75" hidden="1" customHeight="1" outlineLevel="1" x14ac:dyDescent="0.2">
      <c r="A42" s="7"/>
      <c r="B42" s="7"/>
      <c r="C42" s="7"/>
      <c r="D42" s="7"/>
      <c r="E42" s="7"/>
      <c r="F42" s="8"/>
      <c r="G42" s="7"/>
      <c r="H42" s="7"/>
      <c r="I42" s="7"/>
      <c r="J42" s="7"/>
      <c r="K42" s="7"/>
      <c r="L42" s="7"/>
      <c r="M42" s="7"/>
      <c r="N42" s="7"/>
      <c r="O42" s="7"/>
      <c r="P42" s="7"/>
    </row>
    <row r="43" spans="1:16" ht="12.75" hidden="1" customHeight="1" outlineLevel="1" x14ac:dyDescent="0.2">
      <c r="A43" s="7"/>
      <c r="B43" s="7"/>
      <c r="C43" s="7"/>
      <c r="D43" s="7"/>
      <c r="E43" s="7"/>
      <c r="F43" s="8"/>
      <c r="G43" s="7"/>
      <c r="H43" s="7"/>
      <c r="I43" s="7"/>
      <c r="J43" s="7"/>
      <c r="K43" s="7"/>
      <c r="L43" s="7"/>
      <c r="M43" s="7"/>
      <c r="N43" s="7"/>
      <c r="O43" s="7"/>
      <c r="P43" s="7"/>
    </row>
    <row r="44" spans="1:16" ht="12.75" hidden="1" customHeight="1" outlineLevel="1" x14ac:dyDescent="0.2">
      <c r="A44" s="7"/>
      <c r="B44" s="7"/>
      <c r="C44" s="7"/>
      <c r="D44" s="7"/>
      <c r="E44" s="7"/>
      <c r="F44" s="8"/>
      <c r="G44" s="7"/>
      <c r="H44" s="7"/>
      <c r="I44" s="7"/>
      <c r="J44" s="7"/>
      <c r="K44" s="7"/>
      <c r="L44" s="7"/>
      <c r="M44" s="7"/>
      <c r="N44" s="7"/>
      <c r="O44" s="7"/>
      <c r="P44" s="7"/>
    </row>
    <row r="45" spans="1:16" ht="12.75" hidden="1" customHeight="1" outlineLevel="1" x14ac:dyDescent="0.2">
      <c r="A45" s="7"/>
      <c r="B45" s="7"/>
      <c r="C45" s="7"/>
      <c r="D45" s="7"/>
      <c r="E45" s="7"/>
      <c r="F45" s="8"/>
      <c r="G45" s="7"/>
      <c r="H45" s="7"/>
      <c r="I45" s="7"/>
      <c r="J45" s="7"/>
      <c r="K45" s="7"/>
      <c r="L45" s="7"/>
      <c r="M45" s="7"/>
      <c r="N45" s="7"/>
      <c r="O45" s="7"/>
      <c r="P45" s="7"/>
    </row>
    <row r="46" spans="1:16" ht="12.75" hidden="1" customHeight="1" outlineLevel="1" x14ac:dyDescent="0.2">
      <c r="A46" s="7"/>
      <c r="B46" s="7"/>
      <c r="C46" s="7"/>
      <c r="D46" s="7"/>
      <c r="E46" s="7"/>
      <c r="F46" s="8"/>
      <c r="G46" s="7"/>
      <c r="H46" s="7"/>
      <c r="I46" s="7"/>
      <c r="J46" s="7"/>
      <c r="K46" s="7"/>
      <c r="L46" s="7"/>
      <c r="M46" s="7"/>
      <c r="N46" s="7"/>
      <c r="O46" s="7"/>
      <c r="P46" s="7"/>
    </row>
    <row r="47" spans="1:16" ht="12.75" hidden="1" customHeight="1" outlineLevel="1" x14ac:dyDescent="0.2">
      <c r="A47" s="7"/>
      <c r="B47" s="7"/>
      <c r="C47" s="7"/>
      <c r="D47" s="7"/>
      <c r="E47" s="7"/>
      <c r="F47" s="8"/>
      <c r="G47" s="7"/>
      <c r="H47" s="7"/>
      <c r="I47" s="7"/>
      <c r="J47" s="7"/>
      <c r="K47" s="7"/>
      <c r="L47" s="7"/>
      <c r="M47" s="7"/>
      <c r="N47" s="7"/>
      <c r="O47" s="7"/>
      <c r="P47" s="7"/>
    </row>
    <row r="48" spans="1:16" ht="12.75" hidden="1" customHeight="1" outlineLevel="1" x14ac:dyDescent="0.2">
      <c r="A48" s="7"/>
      <c r="B48" s="7"/>
      <c r="C48" s="7"/>
      <c r="D48" s="7"/>
      <c r="E48" s="7"/>
      <c r="F48" s="8"/>
      <c r="G48" s="7"/>
      <c r="H48" s="7"/>
      <c r="I48" s="7"/>
      <c r="J48" s="7"/>
      <c r="K48" s="7"/>
      <c r="L48" s="7"/>
      <c r="M48" s="7"/>
      <c r="N48" s="7"/>
      <c r="O48" s="7"/>
      <c r="P48" s="7"/>
    </row>
    <row r="49" spans="1:16" ht="12.75" hidden="1" customHeight="1" outlineLevel="1" x14ac:dyDescent="0.2">
      <c r="A49" s="7"/>
      <c r="B49" s="7"/>
      <c r="C49" s="7"/>
      <c r="D49" s="7"/>
      <c r="E49" s="7"/>
      <c r="F49" s="8"/>
      <c r="G49" s="7"/>
      <c r="H49" s="7"/>
      <c r="I49" s="7"/>
      <c r="J49" s="7"/>
      <c r="K49" s="7"/>
      <c r="L49" s="7"/>
      <c r="M49" s="7"/>
      <c r="N49" s="7"/>
      <c r="O49" s="7"/>
      <c r="P49" s="7"/>
    </row>
    <row r="50" spans="1:16" ht="12.75" hidden="1" customHeight="1" outlineLevel="1" x14ac:dyDescent="0.2">
      <c r="A50" s="7"/>
      <c r="B50" s="7"/>
      <c r="C50" s="7"/>
      <c r="D50" s="7"/>
      <c r="E50" s="7"/>
      <c r="F50" s="8"/>
      <c r="G50" s="7"/>
      <c r="H50" s="7"/>
      <c r="I50" s="7"/>
      <c r="J50" s="7"/>
      <c r="K50" s="7"/>
      <c r="L50" s="7"/>
      <c r="M50" s="7"/>
      <c r="N50" s="7"/>
      <c r="O50" s="7"/>
      <c r="P50" s="7"/>
    </row>
    <row r="51" spans="1:16" ht="12.75" hidden="1" customHeight="1" outlineLevel="1" x14ac:dyDescent="0.2">
      <c r="A51" s="7"/>
      <c r="B51" s="7"/>
      <c r="C51" s="7"/>
      <c r="D51" s="7"/>
      <c r="E51" s="7"/>
      <c r="F51" s="8"/>
      <c r="G51" s="7"/>
      <c r="H51" s="7"/>
      <c r="I51" s="7"/>
      <c r="J51" s="7"/>
      <c r="K51" s="7"/>
      <c r="L51" s="7"/>
      <c r="M51" s="7"/>
      <c r="N51" s="7"/>
      <c r="O51" s="7"/>
      <c r="P51" s="7"/>
    </row>
    <row r="52" spans="1:16" ht="12.75" hidden="1" customHeight="1" outlineLevel="1" x14ac:dyDescent="0.2">
      <c r="A52" s="7"/>
      <c r="B52" s="7"/>
      <c r="C52" s="7"/>
      <c r="D52" s="7"/>
      <c r="E52" s="7"/>
      <c r="F52" s="8"/>
      <c r="G52" s="7"/>
      <c r="H52" s="7"/>
      <c r="I52" s="7"/>
      <c r="J52" s="7"/>
      <c r="K52" s="7"/>
      <c r="L52" s="7"/>
      <c r="M52" s="7"/>
      <c r="N52" s="7"/>
      <c r="O52" s="7"/>
      <c r="P52" s="7"/>
    </row>
    <row r="53" spans="1:16" ht="12.75" hidden="1" customHeight="1" outlineLevel="1" x14ac:dyDescent="0.2">
      <c r="A53" s="7"/>
      <c r="B53" s="7"/>
      <c r="C53" s="7"/>
      <c r="D53" s="7"/>
      <c r="E53" s="7"/>
      <c r="F53" s="8"/>
      <c r="G53" s="7"/>
      <c r="H53" s="7"/>
      <c r="I53" s="7"/>
      <c r="J53" s="7"/>
      <c r="K53" s="7"/>
      <c r="L53" s="7"/>
      <c r="M53" s="7"/>
      <c r="N53" s="7"/>
      <c r="O53" s="7"/>
      <c r="P53" s="7"/>
    </row>
    <row r="54" spans="1:16" ht="12.75" hidden="1" customHeight="1" outlineLevel="1" x14ac:dyDescent="0.2">
      <c r="A54" s="7"/>
      <c r="B54" s="7"/>
      <c r="C54" s="7"/>
      <c r="D54" s="7"/>
      <c r="E54" s="7"/>
      <c r="F54" s="8"/>
      <c r="G54" s="7"/>
      <c r="H54" s="7"/>
      <c r="I54" s="7"/>
      <c r="J54" s="7"/>
      <c r="K54" s="7"/>
      <c r="L54" s="7"/>
      <c r="M54" s="7"/>
      <c r="N54" s="7"/>
      <c r="O54" s="7"/>
      <c r="P54" s="7"/>
    </row>
    <row r="55" spans="1:16" ht="12.75" hidden="1" customHeight="1" outlineLevel="1" x14ac:dyDescent="0.2">
      <c r="A55" s="7"/>
      <c r="B55" s="7"/>
      <c r="C55" s="7"/>
      <c r="D55" s="7"/>
      <c r="E55" s="7"/>
      <c r="F55" s="8"/>
      <c r="G55" s="7"/>
      <c r="H55" s="7"/>
      <c r="I55" s="7"/>
      <c r="J55" s="7"/>
      <c r="K55" s="7"/>
      <c r="L55" s="7"/>
      <c r="M55" s="7"/>
      <c r="N55" s="7"/>
      <c r="O55" s="7"/>
      <c r="P55" s="7"/>
    </row>
    <row r="56" spans="1:16" ht="12.75" hidden="1" customHeight="1" outlineLevel="1" x14ac:dyDescent="0.2">
      <c r="A56" s="7"/>
      <c r="B56" s="7"/>
      <c r="C56" s="7"/>
      <c r="D56" s="7"/>
      <c r="E56" s="7"/>
      <c r="F56" s="8"/>
      <c r="G56" s="7"/>
      <c r="H56" s="7"/>
      <c r="I56" s="7"/>
      <c r="J56" s="7"/>
      <c r="K56" s="7"/>
      <c r="L56" s="7"/>
      <c r="M56" s="7"/>
      <c r="N56" s="7"/>
      <c r="O56" s="7"/>
      <c r="P56" s="7"/>
    </row>
    <row r="57" spans="1:16" ht="12.75" hidden="1" customHeight="1" outlineLevel="1" x14ac:dyDescent="0.2">
      <c r="A57" s="7"/>
      <c r="B57" s="7"/>
      <c r="C57" s="7"/>
      <c r="D57" s="7"/>
      <c r="E57" s="7"/>
      <c r="F57" s="8"/>
      <c r="G57" s="7"/>
      <c r="H57" s="7"/>
      <c r="I57" s="7"/>
      <c r="J57" s="7"/>
      <c r="K57" s="7"/>
      <c r="L57" s="7"/>
      <c r="M57" s="7"/>
      <c r="N57" s="7"/>
      <c r="O57" s="7"/>
      <c r="P57" s="7"/>
    </row>
    <row r="58" spans="1:16" ht="12.75" hidden="1" customHeight="1" outlineLevel="1" x14ac:dyDescent="0.2">
      <c r="A58" s="7"/>
      <c r="B58" s="7"/>
      <c r="C58" s="7"/>
      <c r="D58" s="7"/>
      <c r="E58" s="7"/>
      <c r="F58" s="8"/>
      <c r="G58" s="7"/>
      <c r="H58" s="7"/>
      <c r="I58" s="7"/>
      <c r="J58" s="7"/>
      <c r="K58" s="7"/>
      <c r="L58" s="7"/>
      <c r="M58" s="7"/>
      <c r="N58" s="7"/>
      <c r="O58" s="7"/>
      <c r="P58" s="7"/>
    </row>
    <row r="59" spans="1:16" ht="12.75" hidden="1" customHeight="1" outlineLevel="1" x14ac:dyDescent="0.2">
      <c r="A59" s="7"/>
      <c r="B59" s="7"/>
      <c r="C59" s="7"/>
      <c r="D59" s="7"/>
      <c r="E59" s="7"/>
      <c r="F59" s="8"/>
      <c r="G59" s="7"/>
      <c r="H59" s="7"/>
      <c r="I59" s="7"/>
      <c r="J59" s="7"/>
      <c r="K59" s="7"/>
      <c r="L59" s="7"/>
      <c r="M59" s="7"/>
      <c r="N59" s="7"/>
      <c r="O59" s="7"/>
      <c r="P59" s="7"/>
    </row>
    <row r="60" spans="1:16" ht="12.75" hidden="1" customHeight="1" outlineLevel="1" x14ac:dyDescent="0.2">
      <c r="A60" s="7"/>
      <c r="B60" s="7"/>
      <c r="C60" s="7"/>
      <c r="D60" s="7"/>
      <c r="E60" s="7"/>
      <c r="F60" s="8"/>
      <c r="G60" s="7"/>
      <c r="H60" s="7"/>
      <c r="I60" s="7"/>
      <c r="J60" s="7"/>
      <c r="K60" s="7"/>
      <c r="L60" s="7"/>
      <c r="M60" s="7"/>
      <c r="N60" s="7"/>
      <c r="O60" s="7"/>
      <c r="P60" s="7"/>
    </row>
    <row r="61" spans="1:16" ht="12.75" hidden="1" customHeight="1" outlineLevel="1" x14ac:dyDescent="0.2">
      <c r="A61" s="7"/>
      <c r="B61" s="7"/>
      <c r="C61" s="7"/>
      <c r="D61" s="7"/>
      <c r="E61" s="7"/>
      <c r="F61" s="8"/>
      <c r="G61" s="7"/>
      <c r="H61" s="7"/>
      <c r="I61" s="7"/>
      <c r="J61" s="7"/>
      <c r="K61" s="7"/>
      <c r="L61" s="7"/>
      <c r="M61" s="7"/>
      <c r="N61" s="7"/>
      <c r="O61" s="7"/>
      <c r="P61" s="7"/>
    </row>
    <row r="62" spans="1:16" ht="12.75" hidden="1" customHeight="1" outlineLevel="1" x14ac:dyDescent="0.2">
      <c r="A62" s="7"/>
      <c r="B62" s="7"/>
      <c r="C62" s="7"/>
      <c r="D62" s="7"/>
      <c r="E62" s="7"/>
      <c r="F62" s="8"/>
      <c r="G62" s="7"/>
      <c r="H62" s="7"/>
      <c r="I62" s="7"/>
      <c r="J62" s="7"/>
      <c r="K62" s="7"/>
      <c r="L62" s="7"/>
      <c r="M62" s="7"/>
      <c r="N62" s="7"/>
      <c r="O62" s="7"/>
      <c r="P62" s="7"/>
    </row>
    <row r="63" spans="1:16" ht="12.75" hidden="1" customHeight="1" outlineLevel="1" x14ac:dyDescent="0.2">
      <c r="A63" s="7"/>
      <c r="B63" s="7"/>
      <c r="C63" s="7"/>
      <c r="D63" s="7"/>
      <c r="E63" s="7"/>
      <c r="F63" s="8"/>
      <c r="G63" s="7"/>
      <c r="H63" s="7"/>
      <c r="I63" s="7"/>
      <c r="J63" s="7"/>
      <c r="K63" s="7"/>
      <c r="L63" s="7"/>
      <c r="M63" s="7"/>
      <c r="N63" s="7"/>
      <c r="O63" s="7"/>
      <c r="P63" s="7"/>
    </row>
    <row r="64" spans="1:16" ht="12.75" hidden="1" customHeight="1" outlineLevel="1" x14ac:dyDescent="0.2">
      <c r="A64" s="7"/>
      <c r="B64" s="7"/>
      <c r="C64" s="7"/>
      <c r="D64" s="7"/>
      <c r="E64" s="7"/>
      <c r="F64" s="8"/>
      <c r="G64" s="7"/>
      <c r="H64" s="7"/>
      <c r="I64" s="7"/>
      <c r="J64" s="7"/>
      <c r="K64" s="7"/>
      <c r="L64" s="7"/>
      <c r="M64" s="7"/>
      <c r="N64" s="7"/>
      <c r="O64" s="7"/>
      <c r="P64" s="7"/>
    </row>
    <row r="65" spans="1:16" ht="12.75" hidden="1" customHeight="1" outlineLevel="1" x14ac:dyDescent="0.2">
      <c r="A65" s="7"/>
      <c r="B65" s="7"/>
      <c r="C65" s="7"/>
      <c r="D65" s="7"/>
      <c r="E65" s="7"/>
      <c r="F65" s="8"/>
      <c r="G65" s="7"/>
      <c r="H65" s="7"/>
      <c r="I65" s="7"/>
      <c r="J65" s="7"/>
      <c r="K65" s="7"/>
      <c r="L65" s="7"/>
      <c r="M65" s="7"/>
      <c r="N65" s="7"/>
      <c r="O65" s="7"/>
      <c r="P65" s="7"/>
    </row>
    <row r="66" spans="1:16" ht="12.75" hidden="1" customHeight="1" outlineLevel="1" x14ac:dyDescent="0.2">
      <c r="A66" s="7"/>
      <c r="B66" s="7"/>
      <c r="C66" s="7"/>
      <c r="D66" s="7"/>
      <c r="E66" s="7"/>
      <c r="F66" s="8"/>
      <c r="G66" s="7"/>
      <c r="H66" s="7"/>
      <c r="I66" s="7"/>
      <c r="J66" s="7"/>
      <c r="K66" s="7"/>
      <c r="L66" s="7"/>
      <c r="M66" s="7"/>
      <c r="N66" s="7"/>
      <c r="O66" s="7"/>
      <c r="P66" s="7"/>
    </row>
    <row r="67" spans="1:16" ht="12.75" hidden="1" customHeight="1" outlineLevel="1" x14ac:dyDescent="0.2">
      <c r="A67" s="7"/>
      <c r="B67" s="7"/>
      <c r="C67" s="7"/>
      <c r="D67" s="7"/>
      <c r="E67" s="7"/>
      <c r="F67" s="8"/>
      <c r="G67" s="7"/>
      <c r="H67" s="7"/>
      <c r="I67" s="7"/>
      <c r="J67" s="7"/>
      <c r="K67" s="7"/>
      <c r="L67" s="7"/>
      <c r="M67" s="7"/>
      <c r="N67" s="7"/>
      <c r="O67" s="7"/>
      <c r="P67" s="7"/>
    </row>
    <row r="68" spans="1:16" ht="12.75" hidden="1" customHeight="1" outlineLevel="1" x14ac:dyDescent="0.2">
      <c r="A68" s="7"/>
      <c r="B68" s="7"/>
      <c r="C68" s="7"/>
      <c r="D68" s="7"/>
      <c r="E68" s="7"/>
      <c r="F68" s="8"/>
      <c r="G68" s="7"/>
      <c r="H68" s="7"/>
      <c r="I68" s="7"/>
      <c r="J68" s="7"/>
      <c r="K68" s="7"/>
      <c r="L68" s="7"/>
      <c r="M68" s="7"/>
      <c r="N68" s="7"/>
      <c r="O68" s="7"/>
      <c r="P68" s="7"/>
    </row>
    <row r="69" spans="1:16" ht="12.75" hidden="1" customHeight="1" outlineLevel="1" x14ac:dyDescent="0.2">
      <c r="A69" s="7"/>
      <c r="B69" s="7"/>
      <c r="C69" s="7"/>
      <c r="D69" s="7"/>
      <c r="E69" s="7"/>
      <c r="F69" s="8"/>
      <c r="G69" s="7"/>
      <c r="H69" s="7"/>
      <c r="I69" s="7"/>
      <c r="J69" s="7"/>
      <c r="K69" s="7"/>
      <c r="L69" s="7"/>
      <c r="M69" s="7"/>
      <c r="N69" s="7"/>
      <c r="O69" s="7"/>
      <c r="P69" s="7"/>
    </row>
    <row r="70" spans="1:16" ht="12.75" hidden="1" customHeight="1" outlineLevel="1" x14ac:dyDescent="0.2">
      <c r="A70" s="7"/>
      <c r="B70" s="7"/>
      <c r="C70" s="7"/>
      <c r="D70" s="7"/>
      <c r="E70" s="7"/>
      <c r="F70" s="8"/>
      <c r="G70" s="7"/>
      <c r="H70" s="7"/>
      <c r="I70" s="7"/>
      <c r="J70" s="7"/>
      <c r="K70" s="7"/>
      <c r="L70" s="7"/>
      <c r="M70" s="7"/>
      <c r="N70" s="7"/>
      <c r="O70" s="7"/>
      <c r="P70" s="7"/>
    </row>
    <row r="71" spans="1:16" ht="12.75" hidden="1" customHeight="1" outlineLevel="1" x14ac:dyDescent="0.2">
      <c r="A71" s="7"/>
      <c r="B71" s="7"/>
      <c r="C71" s="7"/>
      <c r="D71" s="7"/>
      <c r="E71" s="7"/>
      <c r="F71" s="8"/>
      <c r="G71" s="7"/>
      <c r="H71" s="7"/>
      <c r="I71" s="7"/>
      <c r="J71" s="7"/>
      <c r="K71" s="7"/>
      <c r="L71" s="7"/>
      <c r="M71" s="7"/>
      <c r="N71" s="7"/>
      <c r="O71" s="7"/>
      <c r="P71" s="7"/>
    </row>
    <row r="72" spans="1:16" ht="12.75" hidden="1" customHeight="1" outlineLevel="1" x14ac:dyDescent="0.2">
      <c r="A72" s="7"/>
      <c r="B72" s="7"/>
      <c r="C72" s="7"/>
      <c r="D72" s="7"/>
      <c r="E72" s="7"/>
      <c r="F72" s="8"/>
      <c r="G72" s="7"/>
      <c r="H72" s="7"/>
      <c r="I72" s="7"/>
      <c r="J72" s="7"/>
      <c r="K72" s="7"/>
      <c r="L72" s="7"/>
      <c r="M72" s="7"/>
      <c r="N72" s="7"/>
      <c r="O72" s="7"/>
      <c r="P72" s="7"/>
    </row>
    <row r="73" spans="1:16" ht="12.75" hidden="1" customHeight="1" outlineLevel="1" x14ac:dyDescent="0.2">
      <c r="A73" s="7"/>
      <c r="B73" s="7"/>
      <c r="C73" s="7"/>
      <c r="D73" s="7"/>
      <c r="E73" s="7"/>
      <c r="F73" s="8"/>
      <c r="G73" s="7"/>
      <c r="H73" s="7"/>
      <c r="I73" s="7"/>
      <c r="J73" s="7"/>
      <c r="K73" s="7"/>
      <c r="L73" s="7"/>
      <c r="M73" s="7"/>
      <c r="N73" s="7"/>
      <c r="O73" s="7"/>
      <c r="P73" s="7"/>
    </row>
    <row r="74" spans="1:16" collapsed="1" x14ac:dyDescent="0.2">
      <c r="A74" s="15" t="s">
        <v>34</v>
      </c>
      <c r="B74" s="16"/>
      <c r="C74" s="16"/>
      <c r="D74" s="16"/>
      <c r="E74" s="16"/>
      <c r="F74" s="24"/>
      <c r="G74" s="16"/>
      <c r="H74" s="16"/>
      <c r="I74" s="16"/>
      <c r="J74" s="26"/>
      <c r="K74" s="16"/>
      <c r="L74" s="16"/>
      <c r="M74" s="16"/>
      <c r="N74" s="26"/>
      <c r="O74" s="26"/>
      <c r="P74" s="16"/>
    </row>
    <row r="75" spans="1:16" s="20" customFormat="1" x14ac:dyDescent="0.2">
      <c r="A75" s="25" t="s">
        <v>56</v>
      </c>
      <c r="B75" s="26"/>
      <c r="C75" s="26"/>
      <c r="D75" s="26"/>
      <c r="E75" s="26"/>
      <c r="F75" s="27"/>
      <c r="G75" s="26"/>
      <c r="H75" s="26"/>
      <c r="I75" s="26"/>
      <c r="J75" s="26"/>
      <c r="K75" s="26"/>
      <c r="L75" s="26"/>
      <c r="M75" s="26"/>
      <c r="N75" s="26"/>
      <c r="O75" s="26"/>
      <c r="P75" s="26"/>
    </row>
    <row r="76" spans="1:16" s="20" customFormat="1" x14ac:dyDescent="0.2">
      <c r="A76" s="25" t="s">
        <v>57</v>
      </c>
      <c r="B76" s="26"/>
      <c r="C76" s="26"/>
      <c r="D76" s="26"/>
      <c r="E76" s="26"/>
      <c r="F76" s="27"/>
      <c r="G76" s="26"/>
      <c r="H76" s="26"/>
      <c r="I76" s="26"/>
      <c r="J76" s="26"/>
      <c r="K76" s="26"/>
      <c r="L76" s="26"/>
      <c r="M76" s="26"/>
      <c r="N76" s="26"/>
      <c r="O76" s="26"/>
      <c r="P76" s="26"/>
    </row>
    <row r="77" spans="1:16" s="20" customFormat="1" x14ac:dyDescent="0.2">
      <c r="A77" s="25" t="s">
        <v>58</v>
      </c>
      <c r="B77" s="26"/>
      <c r="C77" s="26"/>
      <c r="D77" s="26"/>
      <c r="E77" s="26"/>
      <c r="F77" s="27"/>
      <c r="G77" s="26"/>
      <c r="H77" s="26"/>
      <c r="I77" s="26"/>
      <c r="J77" s="26"/>
      <c r="K77" s="26"/>
      <c r="L77" s="26"/>
      <c r="M77" s="26"/>
      <c r="N77" s="26"/>
      <c r="O77" s="26"/>
      <c r="P77" s="26"/>
    </row>
    <row r="78" spans="1:16" s="20" customFormat="1" x14ac:dyDescent="0.2">
      <c r="A78" s="25" t="s">
        <v>59</v>
      </c>
      <c r="B78" s="26"/>
      <c r="C78" s="26"/>
      <c r="D78" s="26"/>
      <c r="E78" s="26"/>
      <c r="F78" s="27"/>
      <c r="G78" s="26"/>
      <c r="H78" s="26"/>
      <c r="I78" s="26"/>
      <c r="J78" s="26"/>
      <c r="K78" s="26"/>
      <c r="L78" s="26"/>
      <c r="M78" s="26"/>
      <c r="N78" s="26"/>
      <c r="O78" s="26"/>
      <c r="P78" s="26"/>
    </row>
    <row r="79" spans="1:16" s="20" customFormat="1" x14ac:dyDescent="0.2">
      <c r="A79" s="25" t="s">
        <v>60</v>
      </c>
      <c r="B79" s="26"/>
      <c r="C79" s="26"/>
      <c r="D79" s="26"/>
      <c r="E79" s="26"/>
      <c r="F79" s="27"/>
      <c r="G79" s="26"/>
      <c r="H79" s="26"/>
      <c r="I79" s="26"/>
      <c r="J79" s="26"/>
      <c r="K79" s="26"/>
      <c r="L79" s="26"/>
      <c r="M79" s="26"/>
      <c r="N79" s="26"/>
      <c r="O79" s="26"/>
      <c r="P79" s="26"/>
    </row>
    <row r="81" spans="1:16" x14ac:dyDescent="0.2">
      <c r="A81" s="74"/>
      <c r="B81" s="73"/>
      <c r="C81" s="73"/>
      <c r="D81" s="73"/>
      <c r="E81" s="73"/>
      <c r="F81" s="73"/>
      <c r="G81" s="73"/>
      <c r="H81" s="73"/>
      <c r="I81" s="73"/>
      <c r="J81" s="73"/>
      <c r="K81" s="73"/>
      <c r="L81" s="73"/>
      <c r="M81" s="73"/>
      <c r="N81" s="73"/>
      <c r="O81" s="73"/>
      <c r="P81" s="72"/>
    </row>
    <row r="84" spans="1:16" x14ac:dyDescent="0.2">
      <c r="A84" s="1" t="s">
        <v>146</v>
      </c>
    </row>
    <row r="85" spans="1:16" ht="21.75" customHeight="1" x14ac:dyDescent="0.2">
      <c r="A85" s="96" t="s">
        <v>38</v>
      </c>
      <c r="B85" s="96" t="s">
        <v>70</v>
      </c>
      <c r="C85" s="96" t="s">
        <v>120</v>
      </c>
      <c r="D85" s="99" t="s">
        <v>137</v>
      </c>
      <c r="E85" s="99" t="s">
        <v>42</v>
      </c>
      <c r="F85" s="96" t="s">
        <v>9</v>
      </c>
      <c r="G85" s="96" t="s">
        <v>11</v>
      </c>
      <c r="H85" s="96" t="s">
        <v>135</v>
      </c>
      <c r="I85" s="96"/>
      <c r="J85" s="97" t="s">
        <v>37</v>
      </c>
      <c r="K85" s="98"/>
      <c r="L85" s="101" t="s">
        <v>110</v>
      </c>
      <c r="M85" s="102"/>
      <c r="N85" s="99" t="s">
        <v>8</v>
      </c>
    </row>
    <row r="86" spans="1:16" ht="26.25" customHeight="1" x14ac:dyDescent="0.2">
      <c r="A86" s="96"/>
      <c r="B86" s="96"/>
      <c r="C86" s="96"/>
      <c r="D86" s="100"/>
      <c r="E86" s="100"/>
      <c r="F86" s="96"/>
      <c r="G86" s="96"/>
      <c r="H86" s="69" t="s">
        <v>103</v>
      </c>
      <c r="I86" s="69" t="s">
        <v>104</v>
      </c>
      <c r="J86" s="69" t="s">
        <v>27</v>
      </c>
      <c r="K86" s="69" t="s">
        <v>28</v>
      </c>
      <c r="L86" s="69" t="s">
        <v>144</v>
      </c>
      <c r="M86" s="69" t="s">
        <v>148</v>
      </c>
      <c r="N86" s="100"/>
    </row>
    <row r="87" spans="1:16" x14ac:dyDescent="0.2">
      <c r="A87" s="7"/>
      <c r="B87" s="7"/>
      <c r="C87" s="7"/>
      <c r="D87" s="7"/>
      <c r="E87" s="7"/>
      <c r="F87" s="7"/>
      <c r="G87" s="7"/>
      <c r="H87" s="7"/>
      <c r="I87" s="7"/>
      <c r="J87" s="7"/>
      <c r="K87" s="7"/>
      <c r="L87" s="7"/>
      <c r="M87" s="7"/>
      <c r="N87" s="7"/>
    </row>
    <row r="88" spans="1:16" x14ac:dyDescent="0.2">
      <c r="A88" s="7"/>
      <c r="B88" s="7"/>
      <c r="C88" s="7"/>
      <c r="D88" s="7"/>
      <c r="E88" s="7"/>
      <c r="F88" s="7"/>
      <c r="G88" s="7"/>
      <c r="H88" s="7"/>
      <c r="I88" s="7"/>
      <c r="J88" s="7"/>
      <c r="K88" s="7"/>
      <c r="L88" s="7"/>
      <c r="M88" s="7"/>
      <c r="N88" s="7"/>
    </row>
    <row r="89" spans="1:16" x14ac:dyDescent="0.2">
      <c r="A89" s="7"/>
      <c r="B89" s="7"/>
      <c r="C89" s="7"/>
      <c r="D89" s="7"/>
      <c r="E89" s="7"/>
      <c r="F89" s="7"/>
      <c r="G89" s="7"/>
      <c r="H89" s="7"/>
      <c r="I89" s="7"/>
      <c r="J89" s="7"/>
      <c r="K89" s="7"/>
      <c r="L89" s="7"/>
      <c r="M89" s="7"/>
      <c r="N89" s="7"/>
    </row>
    <row r="90" spans="1:16" s="75" customFormat="1" ht="12.75" hidden="1" customHeight="1" outlineLevel="1" x14ac:dyDescent="0.2">
      <c r="A90" s="76"/>
      <c r="B90" s="76"/>
      <c r="C90" s="76"/>
      <c r="D90" s="76"/>
      <c r="E90" s="76"/>
      <c r="F90" s="76"/>
      <c r="G90" s="76"/>
      <c r="H90" s="76"/>
      <c r="I90" s="76"/>
      <c r="J90" s="76"/>
      <c r="K90" s="76"/>
      <c r="L90" s="7"/>
      <c r="M90" s="7"/>
      <c r="N90" s="7"/>
    </row>
    <row r="91" spans="1:16" s="75" customFormat="1" ht="12.75" hidden="1" customHeight="1" outlineLevel="1" x14ac:dyDescent="0.2">
      <c r="A91" s="76"/>
      <c r="B91" s="76"/>
      <c r="C91" s="76"/>
      <c r="D91" s="76"/>
      <c r="E91" s="76"/>
      <c r="F91" s="76"/>
      <c r="G91" s="76"/>
      <c r="H91" s="76"/>
      <c r="I91" s="76"/>
      <c r="J91" s="76"/>
      <c r="K91" s="76"/>
      <c r="L91" s="76"/>
      <c r="M91" s="76"/>
      <c r="N91" s="76"/>
    </row>
    <row r="92" spans="1:16" s="75" customFormat="1" ht="12.75" hidden="1" customHeight="1" outlineLevel="1" x14ac:dyDescent="0.2">
      <c r="A92" s="76"/>
      <c r="B92" s="76"/>
      <c r="C92" s="76"/>
      <c r="D92" s="76"/>
      <c r="E92" s="76"/>
      <c r="F92" s="76"/>
      <c r="G92" s="76"/>
      <c r="H92" s="76"/>
      <c r="I92" s="76"/>
      <c r="J92" s="76"/>
      <c r="K92" s="76"/>
      <c r="L92" s="76"/>
      <c r="M92" s="76"/>
      <c r="N92" s="76"/>
    </row>
    <row r="93" spans="1:16" s="75" customFormat="1" ht="12.75" hidden="1" customHeight="1" outlineLevel="1" x14ac:dyDescent="0.2">
      <c r="A93" s="76"/>
      <c r="B93" s="76"/>
      <c r="C93" s="76"/>
      <c r="D93" s="76"/>
      <c r="E93" s="76"/>
      <c r="F93" s="76"/>
      <c r="G93" s="76"/>
      <c r="H93" s="76"/>
      <c r="I93" s="76"/>
      <c r="J93" s="76"/>
      <c r="K93" s="76"/>
      <c r="L93" s="76"/>
      <c r="M93" s="76"/>
      <c r="N93" s="76"/>
    </row>
    <row r="94" spans="1:16" s="75" customFormat="1" ht="12.75" hidden="1" customHeight="1" outlineLevel="1" x14ac:dyDescent="0.2">
      <c r="A94" s="76"/>
      <c r="B94" s="76"/>
      <c r="C94" s="76"/>
      <c r="D94" s="76"/>
      <c r="E94" s="76"/>
      <c r="F94" s="76"/>
      <c r="G94" s="76"/>
      <c r="H94" s="76"/>
      <c r="I94" s="76"/>
      <c r="J94" s="76"/>
      <c r="K94" s="76"/>
      <c r="L94" s="76"/>
      <c r="M94" s="76"/>
      <c r="N94" s="76"/>
    </row>
    <row r="95" spans="1:16" s="75" customFormat="1" ht="12.75" hidden="1" customHeight="1" outlineLevel="1" x14ac:dyDescent="0.2">
      <c r="A95" s="76"/>
      <c r="B95" s="76"/>
      <c r="C95" s="76"/>
      <c r="D95" s="76"/>
      <c r="E95" s="76"/>
      <c r="F95" s="76"/>
      <c r="G95" s="76"/>
      <c r="H95" s="76"/>
      <c r="I95" s="76"/>
      <c r="J95" s="76"/>
      <c r="K95" s="76"/>
      <c r="L95" s="76"/>
      <c r="M95" s="76"/>
      <c r="N95" s="76"/>
    </row>
    <row r="96" spans="1:16" s="75" customFormat="1" ht="12.75" hidden="1" customHeight="1" outlineLevel="1" x14ac:dyDescent="0.2">
      <c r="A96" s="76"/>
      <c r="B96" s="76"/>
      <c r="C96" s="76"/>
      <c r="D96" s="76"/>
      <c r="E96" s="76"/>
      <c r="F96" s="76"/>
      <c r="G96" s="76"/>
      <c r="H96" s="76"/>
      <c r="I96" s="76"/>
      <c r="J96" s="76"/>
      <c r="K96" s="76"/>
      <c r="L96" s="76"/>
      <c r="M96" s="76"/>
      <c r="N96" s="76"/>
    </row>
    <row r="97" spans="1:15" s="75" customFormat="1" ht="12.75" hidden="1" customHeight="1" outlineLevel="1" x14ac:dyDescent="0.2">
      <c r="A97" s="76"/>
      <c r="B97" s="76"/>
      <c r="C97" s="76"/>
      <c r="D97" s="76"/>
      <c r="E97" s="76"/>
      <c r="F97" s="76"/>
      <c r="G97" s="76"/>
      <c r="H97" s="76"/>
      <c r="I97" s="76"/>
      <c r="J97" s="76"/>
      <c r="K97" s="76"/>
      <c r="L97" s="76"/>
      <c r="M97" s="76"/>
      <c r="N97" s="76"/>
    </row>
    <row r="98" spans="1:15" collapsed="1" x14ac:dyDescent="0.2">
      <c r="A98" s="15" t="s">
        <v>34</v>
      </c>
      <c r="B98" s="16"/>
      <c r="C98" s="16"/>
      <c r="D98" s="16"/>
      <c r="E98" s="16"/>
      <c r="F98" s="16"/>
      <c r="G98" s="16"/>
      <c r="H98" s="16"/>
      <c r="I98" s="16"/>
      <c r="J98" s="16"/>
      <c r="K98" s="16"/>
      <c r="L98" s="16"/>
      <c r="M98" s="16"/>
      <c r="N98" s="16"/>
    </row>
    <row r="100" spans="1:15" ht="12.75" customHeight="1" x14ac:dyDescent="0.2"/>
    <row r="102" spans="1:15" x14ac:dyDescent="0.2">
      <c r="A102" s="74"/>
      <c r="B102" s="73"/>
      <c r="C102" s="73"/>
      <c r="D102" s="73"/>
      <c r="E102" s="73"/>
      <c r="F102" s="73"/>
      <c r="G102" s="73"/>
      <c r="H102" s="73"/>
      <c r="I102" s="73"/>
      <c r="J102" s="73"/>
      <c r="K102" s="73"/>
      <c r="L102" s="73"/>
      <c r="M102" s="72"/>
    </row>
    <row r="104" spans="1:15" x14ac:dyDescent="0.2">
      <c r="A104" s="1" t="s">
        <v>52</v>
      </c>
    </row>
    <row r="105" spans="1:15" ht="12.75" customHeight="1" x14ac:dyDescent="0.2">
      <c r="A105" s="96" t="s">
        <v>38</v>
      </c>
      <c r="B105" s="96" t="s">
        <v>70</v>
      </c>
      <c r="C105" s="96" t="s">
        <v>35</v>
      </c>
      <c r="D105" s="99" t="s">
        <v>42</v>
      </c>
      <c r="E105" s="96" t="s">
        <v>43</v>
      </c>
      <c r="F105" s="96" t="s">
        <v>9</v>
      </c>
      <c r="G105" s="96" t="s">
        <v>11</v>
      </c>
      <c r="H105" s="97" t="s">
        <v>14</v>
      </c>
      <c r="I105" s="98"/>
      <c r="J105" s="96" t="s">
        <v>37</v>
      </c>
      <c r="K105" s="96"/>
      <c r="L105" s="96"/>
      <c r="M105" s="103" t="s">
        <v>110</v>
      </c>
      <c r="N105" s="103"/>
      <c r="O105" s="99" t="s">
        <v>8</v>
      </c>
    </row>
    <row r="106" spans="1:15" ht="26.25" customHeight="1" x14ac:dyDescent="0.2">
      <c r="A106" s="96"/>
      <c r="B106" s="96"/>
      <c r="C106" s="96"/>
      <c r="D106" s="100"/>
      <c r="E106" s="96"/>
      <c r="F106" s="96"/>
      <c r="G106" s="96"/>
      <c r="H106" s="71" t="s">
        <v>103</v>
      </c>
      <c r="I106" s="71" t="s">
        <v>104</v>
      </c>
      <c r="J106" s="70" t="s">
        <v>27</v>
      </c>
      <c r="K106" s="70" t="s">
        <v>28</v>
      </c>
      <c r="L106" s="70" t="s">
        <v>1</v>
      </c>
      <c r="M106" s="4" t="s">
        <v>134</v>
      </c>
      <c r="N106" s="78" t="s">
        <v>133</v>
      </c>
      <c r="O106" s="100"/>
    </row>
    <row r="107" spans="1:15" outlineLevel="1" x14ac:dyDescent="0.2">
      <c r="A107" s="7"/>
      <c r="B107" s="7"/>
      <c r="C107" s="7"/>
      <c r="D107" s="7"/>
      <c r="E107" s="8"/>
      <c r="F107" s="7"/>
      <c r="G107" s="7"/>
      <c r="H107" s="7"/>
      <c r="I107" s="7"/>
      <c r="J107" s="7"/>
      <c r="K107" s="7"/>
      <c r="L107" s="7"/>
      <c r="M107" s="7"/>
      <c r="N107" s="7"/>
      <c r="O107" s="7"/>
    </row>
    <row r="108" spans="1:15" outlineLevel="1" x14ac:dyDescent="0.2">
      <c r="A108" s="7"/>
      <c r="B108" s="7"/>
      <c r="C108" s="7"/>
      <c r="D108" s="7"/>
      <c r="E108" s="8"/>
      <c r="F108" s="7"/>
      <c r="G108" s="7"/>
      <c r="H108" s="7"/>
      <c r="I108" s="7"/>
      <c r="J108" s="7"/>
      <c r="K108" s="7"/>
      <c r="L108" s="7"/>
      <c r="M108" s="7"/>
      <c r="N108" s="7"/>
      <c r="O108" s="7"/>
    </row>
    <row r="109" spans="1:15" outlineLevel="1" x14ac:dyDescent="0.2">
      <c r="A109" s="7"/>
      <c r="B109" s="7"/>
      <c r="C109" s="7"/>
      <c r="D109" s="7"/>
      <c r="E109" s="8"/>
      <c r="F109" s="7"/>
      <c r="G109" s="7"/>
      <c r="H109" s="7"/>
      <c r="I109" s="7"/>
      <c r="J109" s="7"/>
      <c r="K109" s="7"/>
      <c r="L109" s="7"/>
      <c r="M109" s="7"/>
      <c r="N109" s="7"/>
      <c r="O109" s="7"/>
    </row>
    <row r="110" spans="1:15" outlineLevel="1" x14ac:dyDescent="0.2">
      <c r="A110" s="7"/>
      <c r="B110" s="7"/>
      <c r="C110" s="7"/>
      <c r="D110" s="7"/>
      <c r="E110" s="8"/>
      <c r="F110" s="7"/>
      <c r="G110" s="7"/>
      <c r="H110" s="7"/>
      <c r="I110" s="7"/>
      <c r="J110" s="7"/>
      <c r="K110" s="7"/>
      <c r="L110" s="7"/>
      <c r="M110" s="7"/>
      <c r="N110" s="7"/>
      <c r="O110" s="7"/>
    </row>
    <row r="111" spans="1:15" outlineLevel="1" x14ac:dyDescent="0.2">
      <c r="A111" s="7"/>
      <c r="B111" s="7"/>
      <c r="C111" s="7"/>
      <c r="D111" s="7"/>
      <c r="E111" s="8"/>
      <c r="F111" s="7"/>
      <c r="G111" s="7"/>
      <c r="H111" s="7"/>
      <c r="I111" s="7"/>
      <c r="J111" s="7"/>
      <c r="K111" s="7"/>
      <c r="L111" s="7"/>
      <c r="M111" s="7"/>
      <c r="N111" s="7"/>
      <c r="O111" s="7"/>
    </row>
    <row r="112" spans="1:15" outlineLevel="1" x14ac:dyDescent="0.2">
      <c r="A112" s="7"/>
      <c r="B112" s="7"/>
      <c r="C112" s="7"/>
      <c r="D112" s="7"/>
      <c r="E112" s="8"/>
      <c r="F112" s="7"/>
      <c r="G112" s="7"/>
      <c r="H112" s="7"/>
      <c r="I112" s="7"/>
      <c r="J112" s="7"/>
      <c r="K112" s="7"/>
      <c r="L112" s="7"/>
      <c r="M112" s="7"/>
      <c r="N112" s="7"/>
      <c r="O112" s="7"/>
    </row>
    <row r="113" spans="1:15" outlineLevel="1" x14ac:dyDescent="0.2">
      <c r="A113" s="7"/>
      <c r="B113" s="7"/>
      <c r="C113" s="7"/>
      <c r="D113" s="7"/>
      <c r="E113" s="8"/>
      <c r="F113" s="7"/>
      <c r="G113" s="7"/>
      <c r="H113" s="7"/>
      <c r="I113" s="7"/>
      <c r="J113" s="7"/>
      <c r="K113" s="7"/>
      <c r="L113" s="7"/>
      <c r="M113" s="7"/>
      <c r="N113" s="7"/>
      <c r="O113" s="7"/>
    </row>
    <row r="114" spans="1:15" outlineLevel="1" x14ac:dyDescent="0.2">
      <c r="A114" s="7"/>
      <c r="B114" s="7"/>
      <c r="C114" s="7"/>
      <c r="D114" s="7"/>
      <c r="E114" s="8"/>
      <c r="F114" s="7"/>
      <c r="G114" s="7"/>
      <c r="H114" s="7"/>
      <c r="I114" s="7"/>
      <c r="J114" s="7"/>
      <c r="K114" s="7"/>
      <c r="L114" s="7"/>
      <c r="M114" s="7"/>
      <c r="N114" s="7"/>
      <c r="O114" s="7"/>
    </row>
    <row r="115" spans="1:15" x14ac:dyDescent="0.2">
      <c r="A115" s="7"/>
      <c r="B115" s="7"/>
      <c r="C115" s="7"/>
      <c r="D115" s="7"/>
      <c r="E115" s="8"/>
      <c r="F115" s="7"/>
      <c r="G115" s="7"/>
      <c r="H115" s="7"/>
      <c r="I115" s="7"/>
      <c r="J115" s="7"/>
      <c r="K115" s="7"/>
      <c r="L115" s="7"/>
      <c r="M115" s="7"/>
      <c r="N115" s="7"/>
      <c r="O115" s="7"/>
    </row>
    <row r="116" spans="1:15" x14ac:dyDescent="0.2">
      <c r="A116" s="7"/>
      <c r="B116" s="7"/>
      <c r="C116" s="7"/>
      <c r="D116" s="7"/>
      <c r="E116" s="8"/>
      <c r="F116" s="7"/>
      <c r="G116" s="7"/>
      <c r="H116" s="7"/>
      <c r="I116" s="7"/>
      <c r="J116" s="7"/>
      <c r="K116" s="7"/>
      <c r="L116" s="7"/>
      <c r="M116" s="7"/>
      <c r="N116" s="7"/>
      <c r="O116" s="7"/>
    </row>
    <row r="117" spans="1:15" x14ac:dyDescent="0.2">
      <c r="A117" s="7"/>
      <c r="B117" s="7"/>
      <c r="C117" s="7"/>
      <c r="D117" s="7"/>
      <c r="E117" s="8"/>
      <c r="F117" s="7"/>
      <c r="G117" s="7"/>
      <c r="H117" s="7"/>
      <c r="I117" s="7"/>
      <c r="J117" s="7"/>
      <c r="K117" s="7"/>
      <c r="L117" s="7"/>
      <c r="M117" s="7"/>
      <c r="N117" s="7"/>
      <c r="O117" s="7"/>
    </row>
    <row r="118" spans="1:15" ht="12" customHeight="1" x14ac:dyDescent="0.2">
      <c r="A118" s="15" t="s">
        <v>34</v>
      </c>
      <c r="B118" s="16"/>
      <c r="C118" s="16"/>
      <c r="D118" s="16"/>
      <c r="E118" s="16"/>
      <c r="F118" s="16"/>
      <c r="G118" s="16"/>
      <c r="H118" s="16"/>
      <c r="I118" s="16"/>
      <c r="J118" s="16"/>
      <c r="K118" s="16"/>
      <c r="L118" s="16"/>
      <c r="M118" s="16"/>
      <c r="N118" s="16"/>
      <c r="O118" s="16"/>
    </row>
    <row r="120" spans="1:15" x14ac:dyDescent="0.2">
      <c r="A120" s="1" t="s">
        <v>64</v>
      </c>
    </row>
  </sheetData>
  <dataConsolidate/>
  <mergeCells count="34">
    <mergeCell ref="P19:P20"/>
    <mergeCell ref="H85:I85"/>
    <mergeCell ref="N19:O19"/>
    <mergeCell ref="G19:G20"/>
    <mergeCell ref="H19:H20"/>
    <mergeCell ref="K19:M19"/>
    <mergeCell ref="E19:E20"/>
    <mergeCell ref="E85:E86"/>
    <mergeCell ref="B85:B86"/>
    <mergeCell ref="C85:C86"/>
    <mergeCell ref="O105:O106"/>
    <mergeCell ref="N85:N86"/>
    <mergeCell ref="E105:E106"/>
    <mergeCell ref="G85:G86"/>
    <mergeCell ref="J85:K85"/>
    <mergeCell ref="L85:M85"/>
    <mergeCell ref="M105:N105"/>
    <mergeCell ref="D85:D86"/>
    <mergeCell ref="A19:A20"/>
    <mergeCell ref="F85:F86"/>
    <mergeCell ref="C19:C20"/>
    <mergeCell ref="H105:I105"/>
    <mergeCell ref="F19:F20"/>
    <mergeCell ref="I19:J19"/>
    <mergeCell ref="D105:D106"/>
    <mergeCell ref="A105:A106"/>
    <mergeCell ref="J105:L105"/>
    <mergeCell ref="F105:F106"/>
    <mergeCell ref="G105:G106"/>
    <mergeCell ref="C105:C106"/>
    <mergeCell ref="B105:B106"/>
    <mergeCell ref="A85:A86"/>
    <mergeCell ref="B19:B20"/>
    <mergeCell ref="D19:D20"/>
  </mergeCells>
  <dataValidations count="3">
    <dataValidation type="list" allowBlank="1" showInputMessage="1" showErrorMessage="1" sqref="F21 E107:E117">
      <formula1>"E:1,n:1,1:1,1:n,1:E"</formula1>
    </dataValidation>
    <dataValidation type="list" allowBlank="1" showInputMessage="1" showErrorMessage="1" sqref="F22:F79">
      <formula1>"1:1,1:n,n:1,1:E,E:1"</formula1>
    </dataValidation>
    <dataValidation type="list" allowBlank="1" showInputMessage="1" sqref="G21:G73 F107:F117 F87:F97">
      <formula1>"Gratuit,Payant sur seuil,Payant,Autre (préciser manuellement)"</formula1>
    </dataValidation>
  </dataValidations>
  <pageMargins left="0.25" right="0.25" top="0.75" bottom="0.75" header="0.3" footer="0.3"/>
  <pageSetup paperSize="9"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3"/>
  <sheetViews>
    <sheetView zoomScale="85" zoomScaleNormal="85" workbookViewId="0">
      <selection activeCell="M86" sqref="M86"/>
    </sheetView>
  </sheetViews>
  <sheetFormatPr baseColWidth="10" defaultColWidth="9.140625" defaultRowHeight="12.75" outlineLevelRow="1" x14ac:dyDescent="0.2"/>
  <cols>
    <col min="1" max="4" width="20.7109375" customWidth="1"/>
    <col min="5" max="5" width="25.140625" customWidth="1"/>
    <col min="6" max="6" width="20.7109375" customWidth="1"/>
    <col min="7" max="7" width="27.140625" bestFit="1" customWidth="1"/>
    <col min="8" max="8" width="24.7109375" customWidth="1"/>
    <col min="9" max="9" width="25" customWidth="1"/>
    <col min="10" max="10" width="27.5703125" customWidth="1"/>
    <col min="11" max="11" width="23.42578125" customWidth="1"/>
    <col min="12" max="13" width="28.7109375" customWidth="1"/>
    <col min="14" max="14" width="20.7109375" customWidth="1"/>
    <col min="15" max="15" width="24.7109375" customWidth="1"/>
    <col min="16" max="16" width="20.85546875" customWidth="1"/>
    <col min="17" max="18" width="20.7109375" customWidth="1"/>
    <col min="19" max="19" width="26.140625" customWidth="1"/>
    <col min="20" max="20" width="23.140625" customWidth="1"/>
    <col min="21" max="21" width="22.28515625" customWidth="1"/>
    <col min="22" max="26" width="22.7109375" customWidth="1"/>
    <col min="27" max="27" width="20.7109375" customWidth="1"/>
    <col min="28" max="28" width="47.5703125" customWidth="1"/>
  </cols>
  <sheetData>
    <row r="1" spans="1:16" s="3" customFormat="1" ht="20.25" x14ac:dyDescent="0.3">
      <c r="A1" s="2" t="s">
        <v>68</v>
      </c>
      <c r="P1" s="19"/>
    </row>
    <row r="3" spans="1:16" x14ac:dyDescent="0.2">
      <c r="A3" s="1" t="s">
        <v>5</v>
      </c>
      <c r="D3" s="14" t="s">
        <v>65</v>
      </c>
      <c r="E3" s="32"/>
    </row>
    <row r="4" spans="1:16" x14ac:dyDescent="0.2">
      <c r="A4" s="1" t="s">
        <v>46</v>
      </c>
      <c r="D4" s="22" t="s">
        <v>62</v>
      </c>
      <c r="E4" s="33"/>
      <c r="H4" s="20"/>
      <c r="I4" s="20"/>
      <c r="J4" s="20"/>
      <c r="K4" s="20"/>
      <c r="L4" s="20"/>
      <c r="M4" s="20"/>
      <c r="N4" s="20"/>
    </row>
    <row r="5" spans="1:16" x14ac:dyDescent="0.2">
      <c r="A5" s="1" t="s">
        <v>10</v>
      </c>
    </row>
    <row r="6" spans="1:16" x14ac:dyDescent="0.2">
      <c r="A6" s="6" t="s">
        <v>0</v>
      </c>
      <c r="D6" s="5" t="s">
        <v>0</v>
      </c>
      <c r="E6" s="31"/>
    </row>
    <row r="7" spans="1:16" x14ac:dyDescent="0.2">
      <c r="A7" s="6" t="s">
        <v>1</v>
      </c>
      <c r="D7" s="5" t="s">
        <v>1</v>
      </c>
      <c r="E7" s="31"/>
    </row>
    <row r="8" spans="1:16" x14ac:dyDescent="0.2">
      <c r="A8" s="6" t="s">
        <v>67</v>
      </c>
      <c r="D8" s="5" t="s">
        <v>2</v>
      </c>
      <c r="E8" s="31"/>
    </row>
    <row r="9" spans="1:16" x14ac:dyDescent="0.2">
      <c r="A9" s="6" t="s">
        <v>3</v>
      </c>
      <c r="D9" s="22" t="s">
        <v>66</v>
      </c>
      <c r="E9" s="33"/>
    </row>
    <row r="10" spans="1:16" x14ac:dyDescent="0.2">
      <c r="A10" s="6" t="s">
        <v>4</v>
      </c>
      <c r="D10" s="9" t="s">
        <v>61</v>
      </c>
      <c r="E10" s="34"/>
    </row>
    <row r="12" spans="1:16" x14ac:dyDescent="0.2">
      <c r="A12" s="1" t="s">
        <v>51</v>
      </c>
    </row>
    <row r="13" spans="1:16" x14ac:dyDescent="0.2">
      <c r="A13" s="17" t="s">
        <v>53</v>
      </c>
    </row>
    <row r="14" spans="1:16" x14ac:dyDescent="0.2">
      <c r="A14" s="21" t="s">
        <v>109</v>
      </c>
      <c r="B14" s="17"/>
      <c r="C14" s="17"/>
    </row>
    <row r="15" spans="1:16" x14ac:dyDescent="0.2">
      <c r="A15" s="17" t="s">
        <v>124</v>
      </c>
    </row>
    <row r="16" spans="1:16" x14ac:dyDescent="0.2">
      <c r="A16" s="17" t="s">
        <v>126</v>
      </c>
    </row>
    <row r="17" spans="1:17" ht="3" customHeight="1" x14ac:dyDescent="0.2"/>
    <row r="18" spans="1:17" ht="12.75" customHeight="1" x14ac:dyDescent="0.2">
      <c r="A18" s="96" t="s">
        <v>38</v>
      </c>
      <c r="B18" s="96" t="s">
        <v>70</v>
      </c>
      <c r="C18" s="96" t="s">
        <v>71</v>
      </c>
      <c r="D18" s="96" t="s">
        <v>100</v>
      </c>
      <c r="E18" s="96" t="s">
        <v>42</v>
      </c>
      <c r="F18" s="96" t="s">
        <v>43</v>
      </c>
      <c r="G18" s="96" t="s">
        <v>9</v>
      </c>
      <c r="H18" s="96" t="s">
        <v>11</v>
      </c>
      <c r="I18" s="96" t="s">
        <v>14</v>
      </c>
      <c r="J18" s="96"/>
      <c r="K18" s="77" t="s">
        <v>37</v>
      </c>
      <c r="L18" s="77"/>
      <c r="M18" s="77"/>
      <c r="N18" s="103" t="s">
        <v>63</v>
      </c>
      <c r="O18" s="103"/>
      <c r="P18" s="96" t="s">
        <v>8</v>
      </c>
    </row>
    <row r="19" spans="1:17" ht="33.75" customHeight="1" x14ac:dyDescent="0.2">
      <c r="A19" s="96"/>
      <c r="B19" s="96"/>
      <c r="C19" s="96"/>
      <c r="D19" s="96"/>
      <c r="E19" s="96"/>
      <c r="F19" s="96"/>
      <c r="G19" s="96"/>
      <c r="H19" s="96"/>
      <c r="I19" s="70" t="s">
        <v>103</v>
      </c>
      <c r="J19" s="70" t="s">
        <v>104</v>
      </c>
      <c r="K19" s="70" t="s">
        <v>27</v>
      </c>
      <c r="L19" s="70" t="s">
        <v>28</v>
      </c>
      <c r="M19" s="70" t="s">
        <v>114</v>
      </c>
      <c r="N19" s="78" t="s">
        <v>6</v>
      </c>
      <c r="O19" s="78" t="s">
        <v>7</v>
      </c>
      <c r="P19" s="96"/>
    </row>
    <row r="20" spans="1:17" ht="25.5" x14ac:dyDescent="0.2">
      <c r="A20" s="7">
        <v>1</v>
      </c>
      <c r="B20" s="7">
        <v>1231</v>
      </c>
      <c r="C20" s="10">
        <v>1232</v>
      </c>
      <c r="D20" s="30" t="s">
        <v>106</v>
      </c>
      <c r="E20" s="13">
        <v>38018</v>
      </c>
      <c r="F20" s="8" t="s">
        <v>19</v>
      </c>
      <c r="G20" s="7" t="s">
        <v>17</v>
      </c>
      <c r="H20" s="12" t="s">
        <v>22</v>
      </c>
      <c r="I20" s="7">
        <v>10</v>
      </c>
      <c r="J20" s="7">
        <v>8</v>
      </c>
      <c r="K20" s="7" t="s">
        <v>29</v>
      </c>
      <c r="L20" s="7" t="s">
        <v>31</v>
      </c>
      <c r="M20" s="18" t="s">
        <v>48</v>
      </c>
      <c r="N20" s="7">
        <v>5</v>
      </c>
      <c r="O20" s="7">
        <v>8</v>
      </c>
      <c r="P20" s="7"/>
      <c r="Q20" s="35"/>
    </row>
    <row r="21" spans="1:17" ht="38.25" x14ac:dyDescent="0.2">
      <c r="A21" s="7">
        <v>2</v>
      </c>
      <c r="B21" s="7">
        <v>1231</v>
      </c>
      <c r="C21" s="10">
        <v>1233</v>
      </c>
      <c r="D21" s="30" t="s">
        <v>106</v>
      </c>
      <c r="E21" s="13">
        <v>37026</v>
      </c>
      <c r="F21" s="8" t="s">
        <v>20</v>
      </c>
      <c r="G21" s="7" t="s">
        <v>17</v>
      </c>
      <c r="H21" s="12" t="s">
        <v>23</v>
      </c>
      <c r="I21" s="7">
        <v>5</v>
      </c>
      <c r="J21" s="7">
        <v>3</v>
      </c>
      <c r="K21" s="7" t="s">
        <v>29</v>
      </c>
      <c r="L21" s="7" t="s">
        <v>31</v>
      </c>
      <c r="M21" s="18" t="s">
        <v>47</v>
      </c>
      <c r="N21" s="7">
        <v>3</v>
      </c>
      <c r="O21" s="7">
        <v>2</v>
      </c>
      <c r="P21" s="7"/>
      <c r="Q21" s="35"/>
    </row>
    <row r="22" spans="1:17" ht="38.25" x14ac:dyDescent="0.2">
      <c r="A22" s="7">
        <v>3</v>
      </c>
      <c r="B22" s="7">
        <v>1231</v>
      </c>
      <c r="C22" s="12">
        <v>1250</v>
      </c>
      <c r="D22" s="30" t="s">
        <v>106</v>
      </c>
      <c r="E22" s="13">
        <v>37026</v>
      </c>
      <c r="F22" s="8" t="s">
        <v>20</v>
      </c>
      <c r="G22" s="7" t="s">
        <v>17</v>
      </c>
      <c r="H22" s="12" t="s">
        <v>23</v>
      </c>
      <c r="I22" s="7">
        <v>3</v>
      </c>
      <c r="J22" s="7">
        <v>3</v>
      </c>
      <c r="K22" s="7" t="s">
        <v>29</v>
      </c>
      <c r="L22" s="18" t="s">
        <v>41</v>
      </c>
      <c r="M22" s="18" t="s">
        <v>47</v>
      </c>
      <c r="N22" s="7">
        <v>2</v>
      </c>
      <c r="O22" s="7">
        <v>1.5</v>
      </c>
      <c r="P22" s="7"/>
      <c r="Q22" s="35"/>
    </row>
    <row r="23" spans="1:17" x14ac:dyDescent="0.2">
      <c r="A23" s="7">
        <v>4</v>
      </c>
      <c r="B23" s="7">
        <v>1231</v>
      </c>
      <c r="C23" s="10">
        <v>1234</v>
      </c>
      <c r="D23" s="30" t="s">
        <v>106</v>
      </c>
      <c r="E23" s="13">
        <v>37803</v>
      </c>
      <c r="F23" s="8" t="s">
        <v>12</v>
      </c>
      <c r="G23" s="7" t="s">
        <v>16</v>
      </c>
      <c r="H23" s="11" t="s">
        <v>21</v>
      </c>
      <c r="I23" s="7">
        <v>5</v>
      </c>
      <c r="J23" s="7">
        <v>3</v>
      </c>
      <c r="K23" s="7" t="s">
        <v>29</v>
      </c>
      <c r="L23" s="7" t="s">
        <v>31</v>
      </c>
      <c r="M23" s="7" t="s">
        <v>36</v>
      </c>
      <c r="N23" s="7">
        <v>2</v>
      </c>
      <c r="O23" s="7">
        <v>2</v>
      </c>
      <c r="P23" s="7"/>
      <c r="Q23" s="35"/>
    </row>
    <row r="24" spans="1:17" ht="38.25" x14ac:dyDescent="0.2">
      <c r="A24" s="7">
        <v>5</v>
      </c>
      <c r="B24" s="7">
        <v>1231</v>
      </c>
      <c r="C24" s="10">
        <v>1235</v>
      </c>
      <c r="D24" s="30" t="s">
        <v>106</v>
      </c>
      <c r="E24" s="13">
        <v>38386</v>
      </c>
      <c r="F24" s="8" t="s">
        <v>12</v>
      </c>
      <c r="G24" s="7" t="s">
        <v>18</v>
      </c>
      <c r="H24" s="12" t="s">
        <v>24</v>
      </c>
      <c r="I24" s="7">
        <v>5</v>
      </c>
      <c r="J24" s="7">
        <v>5</v>
      </c>
      <c r="K24" s="7" t="s">
        <v>29</v>
      </c>
      <c r="L24" s="7" t="s">
        <v>31</v>
      </c>
      <c r="M24" s="7" t="s">
        <v>32</v>
      </c>
      <c r="N24" s="7">
        <v>2</v>
      </c>
      <c r="O24" s="7">
        <v>1.5</v>
      </c>
      <c r="P24" s="7"/>
      <c r="Q24" s="35"/>
    </row>
    <row r="25" spans="1:17" x14ac:dyDescent="0.2">
      <c r="A25" s="7">
        <v>6</v>
      </c>
      <c r="B25" s="7">
        <v>1231</v>
      </c>
      <c r="C25" s="10">
        <v>771</v>
      </c>
      <c r="D25" s="30" t="s">
        <v>106</v>
      </c>
      <c r="E25" s="13">
        <v>36526</v>
      </c>
      <c r="F25" s="8" t="s">
        <v>15</v>
      </c>
      <c r="G25" s="7" t="s">
        <v>16</v>
      </c>
      <c r="H25" s="11" t="s">
        <v>21</v>
      </c>
      <c r="I25" s="7">
        <v>20</v>
      </c>
      <c r="J25" s="7">
        <v>18</v>
      </c>
      <c r="K25" s="7" t="s">
        <v>29</v>
      </c>
      <c r="L25" s="7" t="s">
        <v>31</v>
      </c>
      <c r="M25" s="18" t="s">
        <v>47</v>
      </c>
      <c r="N25" s="7">
        <v>2</v>
      </c>
      <c r="O25" s="7">
        <v>12</v>
      </c>
      <c r="P25" s="7"/>
      <c r="Q25" s="35"/>
    </row>
    <row r="26" spans="1:17" x14ac:dyDescent="0.2">
      <c r="A26" s="7">
        <v>7</v>
      </c>
      <c r="B26" s="7">
        <v>771</v>
      </c>
      <c r="C26" s="10">
        <v>1231</v>
      </c>
      <c r="D26" s="30" t="s">
        <v>106</v>
      </c>
      <c r="E26" s="13">
        <v>36526</v>
      </c>
      <c r="F26" s="8" t="s">
        <v>13</v>
      </c>
      <c r="G26" s="7" t="s">
        <v>16</v>
      </c>
      <c r="H26" s="11" t="s">
        <v>21</v>
      </c>
      <c r="I26" s="7">
        <v>20</v>
      </c>
      <c r="J26" s="7">
        <v>18</v>
      </c>
      <c r="K26" s="7" t="s">
        <v>29</v>
      </c>
      <c r="L26" s="7" t="s">
        <v>31</v>
      </c>
      <c r="M26" s="18" t="s">
        <v>47</v>
      </c>
      <c r="N26" s="7">
        <v>12</v>
      </c>
      <c r="O26" s="7">
        <v>2</v>
      </c>
      <c r="P26" s="7"/>
      <c r="Q26" s="35"/>
    </row>
    <row r="27" spans="1:17" ht="38.25" x14ac:dyDescent="0.2">
      <c r="A27" s="7">
        <v>8</v>
      </c>
      <c r="B27" s="7">
        <v>771</v>
      </c>
      <c r="C27" s="10">
        <v>1236</v>
      </c>
      <c r="D27" s="30" t="s">
        <v>106</v>
      </c>
      <c r="E27" s="13">
        <v>37257</v>
      </c>
      <c r="F27" s="8" t="s">
        <v>12</v>
      </c>
      <c r="G27" s="7" t="s">
        <v>18</v>
      </c>
      <c r="H27" s="12" t="s">
        <v>24</v>
      </c>
      <c r="I27" s="7">
        <v>20</v>
      </c>
      <c r="J27" s="7">
        <v>20</v>
      </c>
      <c r="K27" s="7" t="s">
        <v>29</v>
      </c>
      <c r="L27" s="7" t="s">
        <v>31</v>
      </c>
      <c r="M27" s="18" t="s">
        <v>47</v>
      </c>
      <c r="N27" s="7">
        <v>8</v>
      </c>
      <c r="O27" s="7">
        <v>9</v>
      </c>
      <c r="P27" s="7"/>
      <c r="Q27" s="35"/>
    </row>
    <row r="28" spans="1:17" ht="25.5" x14ac:dyDescent="0.2">
      <c r="A28" s="7">
        <v>9</v>
      </c>
      <c r="B28" s="7">
        <v>771</v>
      </c>
      <c r="C28" s="10">
        <v>1237</v>
      </c>
      <c r="D28" s="30" t="s">
        <v>106</v>
      </c>
      <c r="E28" s="13">
        <v>40363</v>
      </c>
      <c r="F28" s="8" t="s">
        <v>19</v>
      </c>
      <c r="G28" s="7" t="s">
        <v>17</v>
      </c>
      <c r="H28" s="12" t="s">
        <v>25</v>
      </c>
      <c r="I28" s="7">
        <v>50</v>
      </c>
      <c r="J28" s="7">
        <v>40</v>
      </c>
      <c r="K28" s="7" t="s">
        <v>30</v>
      </c>
      <c r="L28" s="7" t="s">
        <v>33</v>
      </c>
      <c r="M28" s="18" t="s">
        <v>49</v>
      </c>
      <c r="N28" s="7">
        <v>10</v>
      </c>
      <c r="O28" s="7">
        <v>25</v>
      </c>
      <c r="P28" s="7"/>
      <c r="Q28" s="35"/>
    </row>
    <row r="29" spans="1:17" x14ac:dyDescent="0.2">
      <c r="A29" s="7">
        <v>10</v>
      </c>
      <c r="B29" s="7">
        <v>771</v>
      </c>
      <c r="C29" s="10">
        <v>1238</v>
      </c>
      <c r="D29" s="16"/>
      <c r="E29" s="16"/>
      <c r="F29" s="16"/>
      <c r="G29" s="16"/>
      <c r="H29" s="16"/>
      <c r="I29" s="7">
        <f>SUM(I30:I31)</f>
        <v>70</v>
      </c>
      <c r="J29" s="7">
        <f t="shared" ref="J29" si="0">SUM(J30:J31)</f>
        <v>55</v>
      </c>
      <c r="K29" s="16"/>
      <c r="L29" s="16"/>
      <c r="M29" s="16"/>
      <c r="N29" s="7">
        <v>10</v>
      </c>
      <c r="O29" s="7">
        <v>42</v>
      </c>
      <c r="P29" s="7"/>
      <c r="Q29" s="35"/>
    </row>
    <row r="30" spans="1:17" ht="25.5" x14ac:dyDescent="0.2">
      <c r="A30" s="7" t="s">
        <v>54</v>
      </c>
      <c r="B30" s="16"/>
      <c r="C30" s="16"/>
      <c r="D30" s="16"/>
      <c r="E30" s="13">
        <v>37012</v>
      </c>
      <c r="F30" s="8" t="s">
        <v>15</v>
      </c>
      <c r="G30" s="7" t="s">
        <v>17</v>
      </c>
      <c r="H30" s="12" t="s">
        <v>26</v>
      </c>
      <c r="I30" s="7">
        <v>50</v>
      </c>
      <c r="J30" s="7">
        <v>35</v>
      </c>
      <c r="K30" s="7" t="s">
        <v>30</v>
      </c>
      <c r="L30" s="7" t="s">
        <v>33</v>
      </c>
      <c r="M30" s="18" t="s">
        <v>50</v>
      </c>
      <c r="N30" s="7">
        <v>5</v>
      </c>
      <c r="O30" s="7">
        <v>22</v>
      </c>
      <c r="P30" s="7"/>
      <c r="Q30" s="35"/>
    </row>
    <row r="31" spans="1:17" ht="25.5" x14ac:dyDescent="0.2">
      <c r="A31" s="7" t="s">
        <v>55</v>
      </c>
      <c r="B31" s="16"/>
      <c r="C31" s="16"/>
      <c r="D31" s="16"/>
      <c r="E31" s="13">
        <v>37012</v>
      </c>
      <c r="F31" s="8" t="s">
        <v>15</v>
      </c>
      <c r="G31" s="7" t="s">
        <v>17</v>
      </c>
      <c r="H31" s="12" t="s">
        <v>26</v>
      </c>
      <c r="I31" s="7">
        <v>20</v>
      </c>
      <c r="J31" s="7">
        <v>20</v>
      </c>
      <c r="K31" s="18" t="s">
        <v>44</v>
      </c>
      <c r="L31" s="18" t="s">
        <v>45</v>
      </c>
      <c r="M31" s="18" t="s">
        <v>50</v>
      </c>
      <c r="N31" s="7">
        <v>5</v>
      </c>
      <c r="O31" s="7">
        <v>20</v>
      </c>
      <c r="P31" s="7"/>
      <c r="Q31" s="35"/>
    </row>
    <row r="32" spans="1:17" ht="12.75" hidden="1" customHeight="1" outlineLevel="1" x14ac:dyDescent="0.2">
      <c r="A32" s="23"/>
      <c r="B32" s="7"/>
      <c r="C32" s="10"/>
      <c r="D32" s="7"/>
      <c r="E32" s="7"/>
      <c r="F32" s="8"/>
      <c r="G32" s="7"/>
      <c r="H32" s="7"/>
      <c r="I32" s="7"/>
      <c r="J32" s="7"/>
      <c r="K32" s="7"/>
      <c r="L32" s="7"/>
      <c r="M32" s="7"/>
      <c r="N32" s="7"/>
      <c r="O32" s="7"/>
      <c r="P32" s="7"/>
    </row>
    <row r="33" spans="1:16" ht="12.75" hidden="1" customHeight="1" outlineLevel="1" x14ac:dyDescent="0.2">
      <c r="A33" s="7"/>
      <c r="B33" s="7"/>
      <c r="C33" s="10"/>
      <c r="D33" s="7"/>
      <c r="E33" s="7"/>
      <c r="F33" s="8"/>
      <c r="G33" s="7"/>
      <c r="H33" s="7"/>
      <c r="I33" s="7"/>
      <c r="J33" s="7"/>
      <c r="K33" s="7"/>
      <c r="L33" s="7"/>
      <c r="M33" s="7"/>
      <c r="N33" s="7"/>
      <c r="O33" s="7"/>
      <c r="P33" s="7"/>
    </row>
    <row r="34" spans="1:16" ht="12.75" hidden="1" customHeight="1" outlineLevel="1" x14ac:dyDescent="0.2">
      <c r="A34" s="7"/>
      <c r="B34" s="7"/>
      <c r="C34" s="7"/>
      <c r="D34" s="7"/>
      <c r="E34" s="7"/>
      <c r="F34" s="8"/>
      <c r="G34" s="7"/>
      <c r="H34" s="7"/>
      <c r="I34" s="7"/>
      <c r="J34" s="7"/>
      <c r="K34" s="7"/>
      <c r="L34" s="7"/>
      <c r="M34" s="7"/>
      <c r="N34" s="7"/>
      <c r="O34" s="7"/>
      <c r="P34" s="7"/>
    </row>
    <row r="35" spans="1:16" ht="12.75" hidden="1" customHeight="1" outlineLevel="1" x14ac:dyDescent="0.2">
      <c r="A35" s="7"/>
      <c r="B35" s="7"/>
      <c r="C35" s="7"/>
      <c r="D35" s="7"/>
      <c r="E35" s="7"/>
      <c r="F35" s="8"/>
      <c r="G35" s="7"/>
      <c r="H35" s="7"/>
      <c r="I35" s="7"/>
      <c r="J35" s="7"/>
      <c r="K35" s="7"/>
      <c r="L35" s="7"/>
      <c r="M35" s="7"/>
      <c r="N35" s="7"/>
      <c r="O35" s="7"/>
      <c r="P35" s="7"/>
    </row>
    <row r="36" spans="1:16" ht="12.75" hidden="1" customHeight="1" outlineLevel="1" x14ac:dyDescent="0.2">
      <c r="A36" s="7"/>
      <c r="B36" s="7"/>
      <c r="C36" s="7"/>
      <c r="D36" s="7"/>
      <c r="E36" s="7"/>
      <c r="F36" s="8"/>
      <c r="G36" s="7"/>
      <c r="H36" s="7"/>
      <c r="I36" s="7"/>
      <c r="J36" s="7"/>
      <c r="K36" s="7"/>
      <c r="L36" s="7"/>
      <c r="M36" s="7"/>
      <c r="N36" s="7"/>
      <c r="O36" s="7"/>
      <c r="P36" s="7"/>
    </row>
    <row r="37" spans="1:16" ht="12.75" hidden="1" customHeight="1" outlineLevel="1" x14ac:dyDescent="0.2">
      <c r="A37" s="7"/>
      <c r="B37" s="7"/>
      <c r="C37" s="7"/>
      <c r="D37" s="7"/>
      <c r="E37" s="7"/>
      <c r="F37" s="8"/>
      <c r="G37" s="7"/>
      <c r="H37" s="7"/>
      <c r="I37" s="7"/>
      <c r="J37" s="7"/>
      <c r="K37" s="7"/>
      <c r="L37" s="7"/>
      <c r="M37" s="7"/>
      <c r="N37" s="7"/>
      <c r="O37" s="7"/>
      <c r="P37" s="7"/>
    </row>
    <row r="38" spans="1:16" ht="12.75" hidden="1" customHeight="1" outlineLevel="1" x14ac:dyDescent="0.2">
      <c r="A38" s="7"/>
      <c r="B38" s="7"/>
      <c r="C38" s="7"/>
      <c r="D38" s="7"/>
      <c r="E38" s="7"/>
      <c r="F38" s="8"/>
      <c r="G38" s="7"/>
      <c r="H38" s="7"/>
      <c r="I38" s="7"/>
      <c r="J38" s="7"/>
      <c r="K38" s="7"/>
      <c r="L38" s="7"/>
      <c r="M38" s="7"/>
      <c r="N38" s="7"/>
      <c r="O38" s="7"/>
      <c r="P38" s="7"/>
    </row>
    <row r="39" spans="1:16" ht="12.75" hidden="1" customHeight="1" outlineLevel="1" x14ac:dyDescent="0.2">
      <c r="A39" s="7"/>
      <c r="B39" s="7"/>
      <c r="C39" s="7"/>
      <c r="D39" s="7"/>
      <c r="E39" s="7"/>
      <c r="F39" s="8"/>
      <c r="G39" s="7"/>
      <c r="H39" s="7"/>
      <c r="I39" s="7"/>
      <c r="J39" s="7"/>
      <c r="K39" s="7"/>
      <c r="L39" s="7"/>
      <c r="M39" s="7"/>
      <c r="N39" s="7"/>
      <c r="O39" s="7"/>
      <c r="P39" s="7"/>
    </row>
    <row r="40" spans="1:16" ht="12.75" hidden="1" customHeight="1" outlineLevel="1" x14ac:dyDescent="0.2">
      <c r="A40" s="7"/>
      <c r="B40" s="7"/>
      <c r="C40" s="7"/>
      <c r="D40" s="7"/>
      <c r="E40" s="7"/>
      <c r="F40" s="8"/>
      <c r="G40" s="7"/>
      <c r="H40" s="7"/>
      <c r="I40" s="7"/>
      <c r="J40" s="7"/>
      <c r="K40" s="7"/>
      <c r="L40" s="7"/>
      <c r="M40" s="7"/>
      <c r="N40" s="7"/>
      <c r="O40" s="7"/>
      <c r="P40" s="7"/>
    </row>
    <row r="41" spans="1:16" ht="12.75" hidden="1" customHeight="1" outlineLevel="1" x14ac:dyDescent="0.2">
      <c r="A41" s="7"/>
      <c r="B41" s="7"/>
      <c r="C41" s="7"/>
      <c r="D41" s="7"/>
      <c r="E41" s="7"/>
      <c r="F41" s="8"/>
      <c r="G41" s="7"/>
      <c r="H41" s="7"/>
      <c r="I41" s="7"/>
      <c r="J41" s="7"/>
      <c r="K41" s="7"/>
      <c r="L41" s="7"/>
      <c r="M41" s="7"/>
      <c r="N41" s="7"/>
      <c r="O41" s="7"/>
      <c r="P41" s="7"/>
    </row>
    <row r="42" spans="1:16" ht="12.75" hidden="1" customHeight="1" outlineLevel="1" x14ac:dyDescent="0.2">
      <c r="A42" s="7"/>
      <c r="B42" s="7"/>
      <c r="C42" s="7"/>
      <c r="D42" s="7"/>
      <c r="E42" s="7"/>
      <c r="F42" s="8"/>
      <c r="G42" s="7"/>
      <c r="H42" s="7"/>
      <c r="I42" s="7"/>
      <c r="J42" s="7"/>
      <c r="K42" s="7"/>
      <c r="L42" s="7"/>
      <c r="M42" s="7"/>
      <c r="N42" s="7"/>
      <c r="O42" s="7"/>
      <c r="P42" s="7"/>
    </row>
    <row r="43" spans="1:16" ht="12.75" hidden="1" customHeight="1" outlineLevel="1" x14ac:dyDescent="0.2">
      <c r="A43" s="7"/>
      <c r="B43" s="7"/>
      <c r="C43" s="7"/>
      <c r="D43" s="7"/>
      <c r="E43" s="7"/>
      <c r="F43" s="8"/>
      <c r="G43" s="7"/>
      <c r="H43" s="7"/>
      <c r="I43" s="7"/>
      <c r="J43" s="7"/>
      <c r="K43" s="7"/>
      <c r="L43" s="7"/>
      <c r="M43" s="7"/>
      <c r="N43" s="7"/>
      <c r="O43" s="7"/>
      <c r="P43" s="7"/>
    </row>
    <row r="44" spans="1:16" ht="12.75" hidden="1" customHeight="1" outlineLevel="1" x14ac:dyDescent="0.2">
      <c r="A44" s="7"/>
      <c r="B44" s="7"/>
      <c r="C44" s="7"/>
      <c r="D44" s="7"/>
      <c r="E44" s="7"/>
      <c r="F44" s="8"/>
      <c r="G44" s="7"/>
      <c r="H44" s="7"/>
      <c r="I44" s="7"/>
      <c r="J44" s="7"/>
      <c r="K44" s="7"/>
      <c r="L44" s="7"/>
      <c r="M44" s="7"/>
      <c r="N44" s="7"/>
      <c r="O44" s="7"/>
      <c r="P44" s="7"/>
    </row>
    <row r="45" spans="1:16" ht="12.75" hidden="1" customHeight="1" outlineLevel="1" x14ac:dyDescent="0.2">
      <c r="A45" s="7"/>
      <c r="B45" s="7"/>
      <c r="C45" s="7"/>
      <c r="D45" s="7"/>
      <c r="E45" s="7"/>
      <c r="F45" s="8"/>
      <c r="G45" s="7"/>
      <c r="H45" s="7"/>
      <c r="I45" s="7"/>
      <c r="J45" s="7"/>
      <c r="K45" s="7"/>
      <c r="L45" s="7"/>
      <c r="M45" s="7"/>
      <c r="N45" s="7"/>
      <c r="O45" s="7"/>
      <c r="P45" s="7"/>
    </row>
    <row r="46" spans="1:16" ht="12.75" hidden="1" customHeight="1" outlineLevel="1" x14ac:dyDescent="0.2">
      <c r="A46" s="7"/>
      <c r="B46" s="7"/>
      <c r="C46" s="7"/>
      <c r="D46" s="7"/>
      <c r="E46" s="7"/>
      <c r="F46" s="8"/>
      <c r="G46" s="7"/>
      <c r="H46" s="7"/>
      <c r="I46" s="7"/>
      <c r="J46" s="7"/>
      <c r="K46" s="7"/>
      <c r="L46" s="7"/>
      <c r="M46" s="7"/>
      <c r="N46" s="7"/>
      <c r="O46" s="7"/>
      <c r="P46" s="7"/>
    </row>
    <row r="47" spans="1:16" ht="12.75" hidden="1" customHeight="1" outlineLevel="1" x14ac:dyDescent="0.2">
      <c r="A47" s="7"/>
      <c r="B47" s="7"/>
      <c r="C47" s="7"/>
      <c r="D47" s="7"/>
      <c r="E47" s="7"/>
      <c r="F47" s="8"/>
      <c r="G47" s="7"/>
      <c r="H47" s="7"/>
      <c r="I47" s="7"/>
      <c r="J47" s="7"/>
      <c r="K47" s="7"/>
      <c r="L47" s="7"/>
      <c r="M47" s="7"/>
      <c r="N47" s="7"/>
      <c r="O47" s="7"/>
      <c r="P47" s="7"/>
    </row>
    <row r="48" spans="1:16" ht="12.75" hidden="1" customHeight="1" outlineLevel="1" x14ac:dyDescent="0.2">
      <c r="A48" s="7"/>
      <c r="B48" s="7"/>
      <c r="C48" s="7"/>
      <c r="D48" s="7"/>
      <c r="E48" s="7"/>
      <c r="F48" s="8"/>
      <c r="G48" s="7"/>
      <c r="H48" s="7"/>
      <c r="I48" s="7"/>
      <c r="J48" s="7"/>
      <c r="K48" s="7"/>
      <c r="L48" s="7"/>
      <c r="M48" s="7"/>
      <c r="N48" s="7"/>
      <c r="O48" s="7"/>
      <c r="P48" s="7"/>
    </row>
    <row r="49" spans="1:16" ht="12.75" hidden="1" customHeight="1" outlineLevel="1" x14ac:dyDescent="0.2">
      <c r="A49" s="7"/>
      <c r="B49" s="7"/>
      <c r="C49" s="7"/>
      <c r="D49" s="7"/>
      <c r="E49" s="7"/>
      <c r="F49" s="8"/>
      <c r="G49" s="7"/>
      <c r="H49" s="7"/>
      <c r="I49" s="7"/>
      <c r="J49" s="7"/>
      <c r="K49" s="7"/>
      <c r="L49" s="7"/>
      <c r="M49" s="7"/>
      <c r="N49" s="7"/>
      <c r="O49" s="7"/>
      <c r="P49" s="7"/>
    </row>
    <row r="50" spans="1:16" ht="12.75" hidden="1" customHeight="1" outlineLevel="1" x14ac:dyDescent="0.2">
      <c r="A50" s="7"/>
      <c r="B50" s="7"/>
      <c r="C50" s="7"/>
      <c r="D50" s="7"/>
      <c r="E50" s="7"/>
      <c r="F50" s="8"/>
      <c r="G50" s="7"/>
      <c r="H50" s="7"/>
      <c r="I50" s="7"/>
      <c r="J50" s="7"/>
      <c r="K50" s="7"/>
      <c r="L50" s="7"/>
      <c r="M50" s="7"/>
      <c r="N50" s="7"/>
      <c r="O50" s="7"/>
      <c r="P50" s="7"/>
    </row>
    <row r="51" spans="1:16" ht="12.75" hidden="1" customHeight="1" outlineLevel="1" x14ac:dyDescent="0.2">
      <c r="A51" s="7"/>
      <c r="B51" s="7"/>
      <c r="C51" s="7"/>
      <c r="D51" s="7"/>
      <c r="E51" s="7"/>
      <c r="F51" s="8"/>
      <c r="G51" s="7"/>
      <c r="H51" s="7"/>
      <c r="I51" s="7"/>
      <c r="J51" s="7"/>
      <c r="K51" s="7"/>
      <c r="L51" s="7"/>
      <c r="M51" s="7"/>
      <c r="N51" s="7"/>
      <c r="O51" s="7"/>
      <c r="P51" s="7"/>
    </row>
    <row r="52" spans="1:16" ht="12.75" hidden="1" customHeight="1" outlineLevel="1" x14ac:dyDescent="0.2">
      <c r="A52" s="7"/>
      <c r="B52" s="7"/>
      <c r="C52" s="7"/>
      <c r="D52" s="7"/>
      <c r="E52" s="7"/>
      <c r="F52" s="8"/>
      <c r="G52" s="7"/>
      <c r="H52" s="7"/>
      <c r="I52" s="7"/>
      <c r="J52" s="7"/>
      <c r="K52" s="7"/>
      <c r="L52" s="7"/>
      <c r="M52" s="7"/>
      <c r="N52" s="7"/>
      <c r="O52" s="7"/>
      <c r="P52" s="7"/>
    </row>
    <row r="53" spans="1:16" ht="12.75" hidden="1" customHeight="1" outlineLevel="1" x14ac:dyDescent="0.2">
      <c r="A53" s="7"/>
      <c r="B53" s="7"/>
      <c r="C53" s="7"/>
      <c r="D53" s="7"/>
      <c r="E53" s="7"/>
      <c r="F53" s="8"/>
      <c r="G53" s="7"/>
      <c r="H53" s="7"/>
      <c r="I53" s="7"/>
      <c r="J53" s="7"/>
      <c r="K53" s="7"/>
      <c r="L53" s="7"/>
      <c r="M53" s="7"/>
      <c r="N53" s="7"/>
      <c r="O53" s="7"/>
      <c r="P53" s="7"/>
    </row>
    <row r="54" spans="1:16" ht="12.75" hidden="1" customHeight="1" outlineLevel="1" x14ac:dyDescent="0.2">
      <c r="A54" s="7"/>
      <c r="B54" s="7"/>
      <c r="C54" s="7"/>
      <c r="D54" s="7"/>
      <c r="E54" s="7"/>
      <c r="F54" s="8"/>
      <c r="G54" s="7"/>
      <c r="H54" s="7"/>
      <c r="I54" s="7"/>
      <c r="J54" s="7"/>
      <c r="K54" s="7"/>
      <c r="L54" s="7"/>
      <c r="M54" s="7"/>
      <c r="N54" s="7"/>
      <c r="O54" s="7"/>
      <c r="P54" s="7"/>
    </row>
    <row r="55" spans="1:16" ht="12.75" hidden="1" customHeight="1" outlineLevel="1" x14ac:dyDescent="0.2">
      <c r="A55" s="7"/>
      <c r="B55" s="7"/>
      <c r="C55" s="7"/>
      <c r="D55" s="7"/>
      <c r="E55" s="7"/>
      <c r="F55" s="8"/>
      <c r="G55" s="7"/>
      <c r="H55" s="7"/>
      <c r="I55" s="7"/>
      <c r="J55" s="7"/>
      <c r="K55" s="7"/>
      <c r="L55" s="7"/>
      <c r="M55" s="7"/>
      <c r="N55" s="7"/>
      <c r="O55" s="7"/>
      <c r="P55" s="7"/>
    </row>
    <row r="56" spans="1:16" ht="12.75" hidden="1" customHeight="1" outlineLevel="1" x14ac:dyDescent="0.2">
      <c r="A56" s="7"/>
      <c r="B56" s="7"/>
      <c r="C56" s="7"/>
      <c r="D56" s="7"/>
      <c r="E56" s="7"/>
      <c r="F56" s="8"/>
      <c r="G56" s="7"/>
      <c r="H56" s="7"/>
      <c r="I56" s="7"/>
      <c r="J56" s="7"/>
      <c r="K56" s="7"/>
      <c r="L56" s="7"/>
      <c r="M56" s="7"/>
      <c r="N56" s="7"/>
      <c r="O56" s="7"/>
      <c r="P56" s="7"/>
    </row>
    <row r="57" spans="1:16" ht="12.75" hidden="1" customHeight="1" outlineLevel="1" x14ac:dyDescent="0.2">
      <c r="A57" s="7"/>
      <c r="B57" s="7"/>
      <c r="C57" s="7"/>
      <c r="D57" s="7"/>
      <c r="E57" s="7"/>
      <c r="F57" s="8"/>
      <c r="G57" s="7"/>
      <c r="H57" s="7"/>
      <c r="I57" s="7"/>
      <c r="J57" s="7"/>
      <c r="K57" s="7"/>
      <c r="L57" s="7"/>
      <c r="M57" s="7"/>
      <c r="N57" s="7"/>
      <c r="O57" s="7"/>
      <c r="P57" s="7"/>
    </row>
    <row r="58" spans="1:16" ht="12.75" hidden="1" customHeight="1" outlineLevel="1" x14ac:dyDescent="0.2">
      <c r="A58" s="7"/>
      <c r="B58" s="7"/>
      <c r="C58" s="7"/>
      <c r="D58" s="7"/>
      <c r="E58" s="7"/>
      <c r="F58" s="8"/>
      <c r="G58" s="7"/>
      <c r="H58" s="7"/>
      <c r="I58" s="7"/>
      <c r="J58" s="7"/>
      <c r="K58" s="7"/>
      <c r="L58" s="7"/>
      <c r="M58" s="7"/>
      <c r="N58" s="7"/>
      <c r="O58" s="7"/>
      <c r="P58" s="7"/>
    </row>
    <row r="59" spans="1:16" ht="12.75" hidden="1" customHeight="1" outlineLevel="1" x14ac:dyDescent="0.2">
      <c r="A59" s="7"/>
      <c r="B59" s="7"/>
      <c r="C59" s="7"/>
      <c r="D59" s="7"/>
      <c r="E59" s="7"/>
      <c r="F59" s="8"/>
      <c r="G59" s="7"/>
      <c r="H59" s="7"/>
      <c r="I59" s="7"/>
      <c r="J59" s="7"/>
      <c r="K59" s="7"/>
      <c r="L59" s="7"/>
      <c r="M59" s="7"/>
      <c r="N59" s="7"/>
      <c r="O59" s="7"/>
      <c r="P59" s="7"/>
    </row>
    <row r="60" spans="1:16" ht="12.75" hidden="1" customHeight="1" outlineLevel="1" x14ac:dyDescent="0.2">
      <c r="A60" s="7"/>
      <c r="B60" s="7"/>
      <c r="C60" s="7"/>
      <c r="D60" s="7"/>
      <c r="E60" s="7"/>
      <c r="F60" s="8"/>
      <c r="G60" s="7"/>
      <c r="H60" s="7"/>
      <c r="I60" s="7"/>
      <c r="J60" s="7"/>
      <c r="K60" s="7"/>
      <c r="L60" s="7"/>
      <c r="M60" s="7"/>
      <c r="N60" s="7"/>
      <c r="O60" s="7"/>
      <c r="P60" s="7"/>
    </row>
    <row r="61" spans="1:16" ht="12.75" hidden="1" customHeight="1" outlineLevel="1" x14ac:dyDescent="0.2">
      <c r="A61" s="7"/>
      <c r="B61" s="7"/>
      <c r="C61" s="7"/>
      <c r="D61" s="7"/>
      <c r="E61" s="7"/>
      <c r="F61" s="8"/>
      <c r="G61" s="7"/>
      <c r="H61" s="7"/>
      <c r="I61" s="7"/>
      <c r="J61" s="7"/>
      <c r="K61" s="7"/>
      <c r="L61" s="7"/>
      <c r="M61" s="7"/>
      <c r="N61" s="7"/>
      <c r="O61" s="7"/>
      <c r="P61" s="7"/>
    </row>
    <row r="62" spans="1:16" ht="12.75" hidden="1" customHeight="1" outlineLevel="1" x14ac:dyDescent="0.2">
      <c r="A62" s="7"/>
      <c r="B62" s="7"/>
      <c r="C62" s="7"/>
      <c r="D62" s="7"/>
      <c r="E62" s="7"/>
      <c r="F62" s="8"/>
      <c r="G62" s="7"/>
      <c r="H62" s="7"/>
      <c r="I62" s="7"/>
      <c r="J62" s="7"/>
      <c r="K62" s="7"/>
      <c r="L62" s="7"/>
      <c r="M62" s="7"/>
      <c r="N62" s="7"/>
      <c r="O62" s="7"/>
      <c r="P62" s="7"/>
    </row>
    <row r="63" spans="1:16" ht="12.75" hidden="1" customHeight="1" outlineLevel="1" x14ac:dyDescent="0.2">
      <c r="A63" s="7"/>
      <c r="B63" s="7"/>
      <c r="C63" s="7"/>
      <c r="D63" s="7"/>
      <c r="E63" s="7"/>
      <c r="F63" s="8"/>
      <c r="G63" s="7"/>
      <c r="H63" s="7"/>
      <c r="I63" s="7"/>
      <c r="J63" s="7"/>
      <c r="K63" s="7"/>
      <c r="L63" s="7"/>
      <c r="M63" s="7"/>
      <c r="N63" s="7"/>
      <c r="O63" s="7"/>
      <c r="P63" s="7"/>
    </row>
    <row r="64" spans="1:16" ht="12.75" hidden="1" customHeight="1" outlineLevel="1" x14ac:dyDescent="0.2">
      <c r="A64" s="7"/>
      <c r="B64" s="7"/>
      <c r="C64" s="7"/>
      <c r="D64" s="7"/>
      <c r="E64" s="7"/>
      <c r="F64" s="8"/>
      <c r="G64" s="7"/>
      <c r="H64" s="7"/>
      <c r="I64" s="7"/>
      <c r="J64" s="7"/>
      <c r="K64" s="7"/>
      <c r="L64" s="7"/>
      <c r="M64" s="7"/>
      <c r="N64" s="7"/>
      <c r="O64" s="7"/>
      <c r="P64" s="7"/>
    </row>
    <row r="65" spans="1:16" ht="12.75" hidden="1" customHeight="1" outlineLevel="1" x14ac:dyDescent="0.2">
      <c r="A65" s="7"/>
      <c r="B65" s="7"/>
      <c r="C65" s="7"/>
      <c r="D65" s="7"/>
      <c r="E65" s="7"/>
      <c r="F65" s="8"/>
      <c r="G65" s="7"/>
      <c r="H65" s="7"/>
      <c r="I65" s="7"/>
      <c r="J65" s="7"/>
      <c r="K65" s="7"/>
      <c r="L65" s="7"/>
      <c r="M65" s="7"/>
      <c r="N65" s="7"/>
      <c r="O65" s="7"/>
      <c r="P65" s="7"/>
    </row>
    <row r="66" spans="1:16" ht="12.75" hidden="1" customHeight="1" outlineLevel="1" x14ac:dyDescent="0.2">
      <c r="A66" s="7"/>
      <c r="B66" s="7"/>
      <c r="C66" s="7"/>
      <c r="D66" s="7"/>
      <c r="E66" s="7"/>
      <c r="F66" s="8"/>
      <c r="G66" s="7"/>
      <c r="H66" s="7"/>
      <c r="I66" s="7"/>
      <c r="J66" s="7"/>
      <c r="K66" s="7"/>
      <c r="L66" s="7"/>
      <c r="M66" s="7"/>
      <c r="N66" s="7"/>
      <c r="O66" s="7"/>
      <c r="P66" s="7"/>
    </row>
    <row r="67" spans="1:16" ht="12.75" hidden="1" customHeight="1" outlineLevel="1" x14ac:dyDescent="0.2">
      <c r="A67" s="7"/>
      <c r="B67" s="7"/>
      <c r="C67" s="7"/>
      <c r="D67" s="7"/>
      <c r="E67" s="7"/>
      <c r="F67" s="8"/>
      <c r="G67" s="7"/>
      <c r="H67" s="7"/>
      <c r="I67" s="7"/>
      <c r="J67" s="7"/>
      <c r="K67" s="7"/>
      <c r="L67" s="7"/>
      <c r="M67" s="7"/>
      <c r="N67" s="7"/>
      <c r="O67" s="7"/>
      <c r="P67" s="7"/>
    </row>
    <row r="68" spans="1:16" ht="12.75" hidden="1" customHeight="1" outlineLevel="1" x14ac:dyDescent="0.2">
      <c r="A68" s="7"/>
      <c r="B68" s="7"/>
      <c r="C68" s="7"/>
      <c r="D68" s="7"/>
      <c r="E68" s="7"/>
      <c r="F68" s="8"/>
      <c r="G68" s="7"/>
      <c r="H68" s="7"/>
      <c r="I68" s="7"/>
      <c r="J68" s="7"/>
      <c r="K68" s="7"/>
      <c r="L68" s="7"/>
      <c r="M68" s="7"/>
      <c r="N68" s="7"/>
      <c r="O68" s="7"/>
      <c r="P68" s="7"/>
    </row>
    <row r="69" spans="1:16" ht="12.75" hidden="1" customHeight="1" outlineLevel="1" x14ac:dyDescent="0.2">
      <c r="A69" s="7"/>
      <c r="B69" s="7"/>
      <c r="C69" s="7"/>
      <c r="D69" s="7"/>
      <c r="E69" s="7"/>
      <c r="F69" s="8"/>
      <c r="G69" s="7"/>
      <c r="H69" s="7"/>
      <c r="I69" s="7"/>
      <c r="J69" s="7"/>
      <c r="K69" s="7"/>
      <c r="L69" s="7"/>
      <c r="M69" s="7"/>
      <c r="N69" s="7"/>
      <c r="O69" s="7"/>
      <c r="P69" s="7"/>
    </row>
    <row r="70" spans="1:16" ht="12.75" hidden="1" customHeight="1" outlineLevel="1" x14ac:dyDescent="0.2">
      <c r="A70" s="7"/>
      <c r="B70" s="7"/>
      <c r="C70" s="7"/>
      <c r="D70" s="7"/>
      <c r="E70" s="7"/>
      <c r="F70" s="8"/>
      <c r="G70" s="7"/>
      <c r="H70" s="7"/>
      <c r="I70" s="7"/>
      <c r="J70" s="7"/>
      <c r="K70" s="7"/>
      <c r="L70" s="7"/>
      <c r="M70" s="7"/>
      <c r="N70" s="7"/>
      <c r="O70" s="7"/>
      <c r="P70" s="7"/>
    </row>
    <row r="71" spans="1:16" ht="12.75" hidden="1" customHeight="1" outlineLevel="1" x14ac:dyDescent="0.2">
      <c r="A71" s="7"/>
      <c r="B71" s="7"/>
      <c r="C71" s="7"/>
      <c r="D71" s="7"/>
      <c r="E71" s="7"/>
      <c r="F71" s="8"/>
      <c r="G71" s="7"/>
      <c r="H71" s="7"/>
      <c r="I71" s="7"/>
      <c r="J71" s="7"/>
      <c r="K71" s="7"/>
      <c r="L71" s="7"/>
      <c r="M71" s="7"/>
      <c r="N71" s="7"/>
      <c r="O71" s="7"/>
      <c r="P71" s="7"/>
    </row>
    <row r="72" spans="1:16" ht="12.75" hidden="1" customHeight="1" outlineLevel="1" x14ac:dyDescent="0.2">
      <c r="A72" s="7"/>
      <c r="B72" s="7"/>
      <c r="C72" s="7"/>
      <c r="D72" s="7"/>
      <c r="E72" s="7"/>
      <c r="F72" s="8"/>
      <c r="G72" s="7"/>
      <c r="H72" s="7"/>
      <c r="I72" s="7"/>
      <c r="J72" s="7"/>
      <c r="K72" s="7"/>
      <c r="L72" s="7"/>
      <c r="M72" s="7"/>
      <c r="N72" s="7"/>
      <c r="O72" s="7"/>
      <c r="P72" s="7"/>
    </row>
    <row r="73" spans="1:16" ht="12.75" hidden="1" customHeight="1" outlineLevel="1" x14ac:dyDescent="0.2">
      <c r="A73" s="7"/>
      <c r="B73" s="7"/>
      <c r="C73" s="7"/>
      <c r="D73" s="7"/>
      <c r="E73" s="7"/>
      <c r="F73" s="8"/>
      <c r="G73" s="7"/>
      <c r="H73" s="7"/>
      <c r="I73" s="7"/>
      <c r="J73" s="7"/>
      <c r="K73" s="7"/>
      <c r="L73" s="7"/>
      <c r="M73" s="7"/>
      <c r="N73" s="7"/>
      <c r="O73" s="7"/>
      <c r="P73" s="7"/>
    </row>
    <row r="74" spans="1:16" ht="12.75" hidden="1" customHeight="1" outlineLevel="1" x14ac:dyDescent="0.2">
      <c r="A74" s="7"/>
      <c r="B74" s="7"/>
      <c r="C74" s="7"/>
      <c r="D74" s="7"/>
      <c r="E74" s="7"/>
      <c r="F74" s="8"/>
      <c r="G74" s="7"/>
      <c r="H74" s="7"/>
      <c r="I74" s="7"/>
      <c r="J74" s="7"/>
      <c r="K74" s="7"/>
      <c r="L74" s="7"/>
      <c r="M74" s="7"/>
      <c r="N74" s="7"/>
      <c r="O74" s="7"/>
      <c r="P74" s="7"/>
    </row>
    <row r="75" spans="1:16" collapsed="1" x14ac:dyDescent="0.2">
      <c r="A75" s="15" t="s">
        <v>34</v>
      </c>
      <c r="B75" s="16"/>
      <c r="C75" s="16"/>
      <c r="D75" s="16"/>
      <c r="E75" s="16"/>
      <c r="F75" s="16"/>
      <c r="G75" s="16"/>
      <c r="H75" s="16"/>
      <c r="I75" s="15">
        <f t="shared" ref="I75:J75" si="1">SUM(I76:I80)</f>
        <v>208</v>
      </c>
      <c r="J75" s="15">
        <f t="shared" si="1"/>
        <v>173</v>
      </c>
      <c r="K75" s="16"/>
      <c r="L75" s="16"/>
      <c r="M75" s="16"/>
      <c r="N75" s="15">
        <v>56</v>
      </c>
      <c r="O75" s="15">
        <v>105</v>
      </c>
      <c r="P75" s="16"/>
    </row>
    <row r="76" spans="1:16" x14ac:dyDescent="0.2">
      <c r="A76" s="25" t="s">
        <v>56</v>
      </c>
      <c r="B76" s="28"/>
      <c r="C76" s="28"/>
      <c r="D76" s="28"/>
      <c r="E76" s="28"/>
      <c r="F76" s="29"/>
      <c r="G76" s="28"/>
      <c r="H76" s="28"/>
      <c r="I76" s="25">
        <f t="shared" ref="I76:J76" si="2">I26</f>
        <v>20</v>
      </c>
      <c r="J76" s="25">
        <f t="shared" si="2"/>
        <v>18</v>
      </c>
      <c r="K76" s="28"/>
      <c r="L76" s="28"/>
      <c r="M76" s="28"/>
      <c r="N76" s="25">
        <v>12</v>
      </c>
      <c r="O76" s="25">
        <v>2</v>
      </c>
      <c r="P76" s="28"/>
    </row>
    <row r="77" spans="1:16" x14ac:dyDescent="0.2">
      <c r="A77" s="25" t="s">
        <v>57</v>
      </c>
      <c r="B77" s="28"/>
      <c r="C77" s="28"/>
      <c r="D77" s="28"/>
      <c r="E77" s="28"/>
      <c r="F77" s="29"/>
      <c r="G77" s="28"/>
      <c r="H77" s="28"/>
      <c r="I77" s="25">
        <f t="shared" ref="I77:J77" si="3">SUM(I21:I22)</f>
        <v>8</v>
      </c>
      <c r="J77" s="25">
        <f t="shared" si="3"/>
        <v>6</v>
      </c>
      <c r="K77" s="28"/>
      <c r="L77" s="28"/>
      <c r="M77" s="28"/>
      <c r="N77" s="25">
        <v>5</v>
      </c>
      <c r="O77" s="25">
        <v>3.5</v>
      </c>
      <c r="P77" s="28"/>
    </row>
    <row r="78" spans="1:16" x14ac:dyDescent="0.2">
      <c r="A78" s="25" t="s">
        <v>58</v>
      </c>
      <c r="B78" s="28"/>
      <c r="C78" s="28"/>
      <c r="D78" s="28"/>
      <c r="E78" s="28"/>
      <c r="F78" s="29"/>
      <c r="G78" s="28"/>
      <c r="H78" s="28"/>
      <c r="I78" s="25">
        <f t="shared" ref="I78:J78" si="4">SUM(I23:I24,I27)</f>
        <v>30</v>
      </c>
      <c r="J78" s="25">
        <f t="shared" si="4"/>
        <v>28</v>
      </c>
      <c r="K78" s="28"/>
      <c r="L78" s="28"/>
      <c r="M78" s="28"/>
      <c r="N78" s="25">
        <v>12</v>
      </c>
      <c r="O78" s="25">
        <v>12.5</v>
      </c>
      <c r="P78" s="28"/>
    </row>
    <row r="79" spans="1:16" x14ac:dyDescent="0.2">
      <c r="A79" s="25" t="s">
        <v>59</v>
      </c>
      <c r="B79" s="28"/>
      <c r="C79" s="28"/>
      <c r="D79" s="28"/>
      <c r="E79" s="28"/>
      <c r="F79" s="29"/>
      <c r="G79" s="28"/>
      <c r="H79" s="28"/>
      <c r="I79" s="25">
        <f t="shared" ref="I79:J79" si="5">SUM(I20,I28)</f>
        <v>60</v>
      </c>
      <c r="J79" s="25">
        <f t="shared" si="5"/>
        <v>48</v>
      </c>
      <c r="K79" s="28"/>
      <c r="L79" s="28"/>
      <c r="M79" s="28"/>
      <c r="N79" s="25">
        <v>15</v>
      </c>
      <c r="O79" s="25">
        <v>33</v>
      </c>
      <c r="P79" s="28"/>
    </row>
    <row r="80" spans="1:16" x14ac:dyDescent="0.2">
      <c r="A80" s="25" t="s">
        <v>60</v>
      </c>
      <c r="B80" s="28"/>
      <c r="C80" s="28"/>
      <c r="D80" s="28"/>
      <c r="E80" s="28"/>
      <c r="F80" s="29"/>
      <c r="G80" s="28"/>
      <c r="H80" s="28"/>
      <c r="I80" s="25">
        <f t="shared" ref="I80:J80" si="6">SUM(I25,I30:I31)</f>
        <v>90</v>
      </c>
      <c r="J80" s="25">
        <f t="shared" si="6"/>
        <v>73</v>
      </c>
      <c r="K80" s="28"/>
      <c r="L80" s="28"/>
      <c r="M80" s="28"/>
      <c r="N80" s="25">
        <v>12</v>
      </c>
      <c r="O80" s="25">
        <v>54</v>
      </c>
      <c r="P80" s="28"/>
    </row>
    <row r="82" spans="1:16" x14ac:dyDescent="0.2">
      <c r="A82" s="74"/>
      <c r="B82" s="73"/>
      <c r="C82" s="73"/>
      <c r="D82" s="73"/>
      <c r="E82" s="73"/>
      <c r="F82" s="73"/>
      <c r="G82" s="73"/>
      <c r="H82" s="73"/>
      <c r="I82" s="73"/>
      <c r="J82" s="73"/>
      <c r="K82" s="73"/>
      <c r="L82" s="73"/>
      <c r="M82" s="73"/>
      <c r="N82" s="73"/>
      <c r="O82" s="73"/>
      <c r="P82" s="72"/>
    </row>
    <row r="84" spans="1:16" x14ac:dyDescent="0.2">
      <c r="A84" s="1" t="s">
        <v>121</v>
      </c>
    </row>
    <row r="85" spans="1:16" ht="21.75" customHeight="1" x14ac:dyDescent="0.2">
      <c r="A85" s="96" t="s">
        <v>38</v>
      </c>
      <c r="B85" s="96" t="s">
        <v>70</v>
      </c>
      <c r="C85" s="96" t="s">
        <v>120</v>
      </c>
      <c r="D85" s="99" t="s">
        <v>137</v>
      </c>
      <c r="E85" s="96" t="s">
        <v>42</v>
      </c>
      <c r="F85" s="96" t="s">
        <v>9</v>
      </c>
      <c r="G85" s="96" t="s">
        <v>11</v>
      </c>
      <c r="H85" s="96" t="s">
        <v>132</v>
      </c>
      <c r="I85" s="96"/>
      <c r="J85" s="97" t="s">
        <v>37</v>
      </c>
      <c r="K85" s="98"/>
      <c r="L85" s="103" t="s">
        <v>110</v>
      </c>
      <c r="M85" s="103"/>
      <c r="N85" s="99" t="s">
        <v>8</v>
      </c>
    </row>
    <row r="86" spans="1:16" ht="24.75" customHeight="1" x14ac:dyDescent="0.2">
      <c r="A86" s="96"/>
      <c r="B86" s="96"/>
      <c r="C86" s="96"/>
      <c r="D86" s="100"/>
      <c r="E86" s="96"/>
      <c r="F86" s="96"/>
      <c r="G86" s="96"/>
      <c r="H86" s="69" t="s">
        <v>103</v>
      </c>
      <c r="I86" s="69" t="s">
        <v>104</v>
      </c>
      <c r="J86" s="69" t="s">
        <v>27</v>
      </c>
      <c r="K86" s="69" t="s">
        <v>28</v>
      </c>
      <c r="L86" s="69" t="s">
        <v>119</v>
      </c>
      <c r="M86" s="69" t="s">
        <v>147</v>
      </c>
      <c r="N86" s="100"/>
    </row>
    <row r="87" spans="1:16" ht="21" customHeight="1" x14ac:dyDescent="0.2">
      <c r="A87" s="7">
        <v>13</v>
      </c>
      <c r="B87" s="7">
        <v>1231</v>
      </c>
      <c r="C87" s="7" t="s">
        <v>125</v>
      </c>
      <c r="D87" s="7" t="s">
        <v>125</v>
      </c>
      <c r="E87" s="13">
        <v>41030</v>
      </c>
      <c r="F87" s="7" t="s">
        <v>17</v>
      </c>
      <c r="G87" s="10" t="s">
        <v>141</v>
      </c>
      <c r="H87" s="7">
        <v>30</v>
      </c>
      <c r="I87" s="7">
        <v>29</v>
      </c>
      <c r="J87" s="7" t="s">
        <v>29</v>
      </c>
      <c r="K87" s="7" t="s">
        <v>31</v>
      </c>
      <c r="L87" s="7">
        <v>25</v>
      </c>
      <c r="M87" s="7">
        <v>10</v>
      </c>
      <c r="N87" s="7"/>
    </row>
    <row r="88" spans="1:16" x14ac:dyDescent="0.2">
      <c r="A88" s="7">
        <v>14</v>
      </c>
      <c r="B88" s="7">
        <v>1231</v>
      </c>
      <c r="C88" s="18" t="s">
        <v>62</v>
      </c>
      <c r="D88" s="84"/>
      <c r="E88" s="84"/>
      <c r="F88" s="84"/>
      <c r="G88" s="84"/>
      <c r="H88" s="7">
        <v>50</v>
      </c>
      <c r="I88" s="7">
        <v>50</v>
      </c>
      <c r="J88" s="7" t="s">
        <v>29</v>
      </c>
      <c r="K88" s="7" t="s">
        <v>31</v>
      </c>
      <c r="L88" s="7">
        <v>40</v>
      </c>
      <c r="M88" s="7">
        <v>15.5</v>
      </c>
      <c r="N88" s="7"/>
    </row>
    <row r="89" spans="1:16" x14ac:dyDescent="0.2">
      <c r="A89" s="7"/>
      <c r="B89" s="7"/>
      <c r="C89" s="7"/>
      <c r="D89" s="7" t="s">
        <v>138</v>
      </c>
      <c r="E89" s="13">
        <v>42125</v>
      </c>
      <c r="F89" s="7" t="s">
        <v>16</v>
      </c>
      <c r="G89" s="7" t="s">
        <v>21</v>
      </c>
      <c r="H89" s="86"/>
      <c r="I89" s="16"/>
      <c r="J89" s="16"/>
      <c r="K89" s="16"/>
      <c r="L89" s="85">
        <v>14</v>
      </c>
      <c r="M89" s="85">
        <v>6</v>
      </c>
      <c r="N89" s="7"/>
    </row>
    <row r="90" spans="1:16" x14ac:dyDescent="0.2">
      <c r="A90" s="7"/>
      <c r="B90" s="7"/>
      <c r="C90" s="7"/>
      <c r="D90" s="7" t="s">
        <v>125</v>
      </c>
      <c r="E90" s="13">
        <v>42615</v>
      </c>
      <c r="F90" s="7" t="s">
        <v>17</v>
      </c>
      <c r="G90" s="7" t="s">
        <v>140</v>
      </c>
      <c r="H90" s="84"/>
      <c r="I90" s="84"/>
      <c r="J90" s="84"/>
      <c r="K90" s="84"/>
      <c r="L90" s="7">
        <v>17</v>
      </c>
      <c r="M90" s="7">
        <v>4</v>
      </c>
      <c r="N90" s="7"/>
    </row>
    <row r="91" spans="1:16" x14ac:dyDescent="0.2">
      <c r="A91" s="7"/>
      <c r="B91" s="7"/>
      <c r="C91" s="7"/>
      <c r="D91" s="7" t="s">
        <v>139</v>
      </c>
      <c r="E91" s="13">
        <v>42648</v>
      </c>
      <c r="F91" s="7" t="s">
        <v>16</v>
      </c>
      <c r="G91" s="7" t="s">
        <v>21</v>
      </c>
      <c r="H91" s="84"/>
      <c r="I91" s="84"/>
      <c r="J91" s="84"/>
      <c r="K91" s="84"/>
      <c r="L91" s="7">
        <v>9</v>
      </c>
      <c r="M91" s="7">
        <v>5.5</v>
      </c>
      <c r="N91" s="7"/>
    </row>
    <row r="92" spans="1:16" x14ac:dyDescent="0.2">
      <c r="D92" s="10"/>
      <c r="E92" s="10"/>
      <c r="N92" s="7"/>
    </row>
    <row r="93" spans="1:16" x14ac:dyDescent="0.2">
      <c r="A93" s="7"/>
      <c r="B93" s="7"/>
      <c r="C93" s="7"/>
      <c r="D93" s="7"/>
      <c r="E93" s="7"/>
      <c r="F93" s="7"/>
      <c r="G93" s="7"/>
      <c r="H93" s="7"/>
      <c r="I93" s="7"/>
      <c r="J93" s="7"/>
      <c r="K93" s="7"/>
      <c r="L93" s="7"/>
      <c r="M93" s="7"/>
      <c r="N93" s="7"/>
    </row>
    <row r="94" spans="1:16" s="75" customFormat="1" ht="12.75" hidden="1" customHeight="1" outlineLevel="1" x14ac:dyDescent="0.2">
      <c r="A94" s="76"/>
      <c r="B94" s="76"/>
      <c r="C94" s="76"/>
      <c r="D94" s="76"/>
      <c r="E94" s="76"/>
      <c r="F94" s="76"/>
      <c r="G94" s="76"/>
      <c r="H94" s="76"/>
      <c r="I94" s="76"/>
      <c r="J94" s="76"/>
      <c r="K94" s="76"/>
      <c r="L94" s="7"/>
      <c r="M94" s="7"/>
      <c r="N94" s="7"/>
    </row>
    <row r="95" spans="1:16" s="75" customFormat="1" ht="12.75" hidden="1" customHeight="1" outlineLevel="1" x14ac:dyDescent="0.2">
      <c r="A95" s="76"/>
      <c r="B95" s="76"/>
      <c r="C95" s="76"/>
      <c r="D95" s="76"/>
      <c r="E95" s="76"/>
      <c r="F95" s="76"/>
      <c r="G95" s="76"/>
      <c r="H95" s="76"/>
      <c r="I95" s="76"/>
      <c r="J95" s="76"/>
      <c r="K95" s="76"/>
      <c r="L95" s="76"/>
      <c r="M95" s="76"/>
      <c r="N95" s="76"/>
    </row>
    <row r="96" spans="1:16" s="75" customFormat="1" ht="12.75" hidden="1" customHeight="1" outlineLevel="1" x14ac:dyDescent="0.2">
      <c r="A96" s="76"/>
      <c r="B96" s="76"/>
      <c r="C96" s="76"/>
      <c r="D96" s="76"/>
      <c r="E96" s="76"/>
      <c r="F96" s="76"/>
      <c r="G96" s="76"/>
      <c r="H96" s="76"/>
      <c r="I96" s="76"/>
      <c r="J96" s="76"/>
      <c r="K96" s="76"/>
      <c r="L96" s="76"/>
      <c r="M96" s="76"/>
      <c r="N96" s="76"/>
    </row>
    <row r="97" spans="1:15" s="75" customFormat="1" ht="12.75" hidden="1" customHeight="1" outlineLevel="1" x14ac:dyDescent="0.2">
      <c r="A97" s="76"/>
      <c r="B97" s="76"/>
      <c r="C97" s="76"/>
      <c r="D97" s="76"/>
      <c r="E97" s="76"/>
      <c r="F97" s="76"/>
      <c r="G97" s="76"/>
      <c r="H97" s="76"/>
      <c r="I97" s="76"/>
      <c r="J97" s="76"/>
      <c r="K97" s="76"/>
      <c r="L97" s="76"/>
      <c r="M97" s="76"/>
      <c r="N97" s="76"/>
    </row>
    <row r="98" spans="1:15" s="75" customFormat="1" ht="12.75" hidden="1" customHeight="1" outlineLevel="1" x14ac:dyDescent="0.2">
      <c r="A98" s="76"/>
      <c r="B98" s="76"/>
      <c r="C98" s="76"/>
      <c r="D98" s="76"/>
      <c r="E98" s="76"/>
      <c r="F98" s="76"/>
      <c r="G98" s="76"/>
      <c r="H98" s="76"/>
      <c r="I98" s="76"/>
      <c r="J98" s="76"/>
      <c r="K98" s="76"/>
      <c r="L98" s="76"/>
      <c r="M98" s="76"/>
      <c r="N98" s="76"/>
    </row>
    <row r="99" spans="1:15" s="75" customFormat="1" ht="12.75" hidden="1" customHeight="1" outlineLevel="1" x14ac:dyDescent="0.2">
      <c r="A99" s="76"/>
      <c r="B99" s="76"/>
      <c r="C99" s="76"/>
      <c r="D99" s="76"/>
      <c r="E99" s="76"/>
      <c r="F99" s="76"/>
      <c r="G99" s="76"/>
      <c r="H99" s="76"/>
      <c r="I99" s="76"/>
      <c r="J99" s="76"/>
      <c r="K99" s="76"/>
      <c r="L99" s="76"/>
      <c r="M99" s="76"/>
      <c r="N99" s="76"/>
    </row>
    <row r="100" spans="1:15" s="75" customFormat="1" ht="12.75" hidden="1" customHeight="1" outlineLevel="1" x14ac:dyDescent="0.2">
      <c r="A100" s="76"/>
      <c r="B100" s="76"/>
      <c r="C100" s="76"/>
      <c r="D100" s="76"/>
      <c r="E100" s="76"/>
      <c r="F100" s="76"/>
      <c r="G100" s="76"/>
      <c r="H100" s="76"/>
      <c r="I100" s="76"/>
      <c r="J100" s="76"/>
      <c r="K100" s="76"/>
      <c r="L100" s="76"/>
      <c r="M100" s="76"/>
      <c r="N100" s="76"/>
    </row>
    <row r="101" spans="1:15" s="75" customFormat="1" ht="12.75" hidden="1" customHeight="1" outlineLevel="1" x14ac:dyDescent="0.2">
      <c r="A101" s="76"/>
      <c r="B101" s="76"/>
      <c r="C101" s="76"/>
      <c r="D101" s="76"/>
      <c r="E101" s="76"/>
      <c r="F101" s="76"/>
      <c r="G101" s="76"/>
      <c r="H101" s="76"/>
      <c r="I101" s="76"/>
      <c r="J101" s="76"/>
      <c r="K101" s="76"/>
      <c r="L101" s="76"/>
      <c r="M101" s="76"/>
      <c r="N101" s="76"/>
    </row>
    <row r="102" spans="1:15" collapsed="1" x14ac:dyDescent="0.2">
      <c r="A102" s="15" t="s">
        <v>34</v>
      </c>
      <c r="B102" s="16"/>
      <c r="C102" s="16"/>
      <c r="D102" s="16"/>
      <c r="E102" s="16"/>
      <c r="F102" s="16"/>
      <c r="G102" s="16"/>
      <c r="H102" s="79">
        <v>13</v>
      </c>
      <c r="I102" s="79">
        <v>11</v>
      </c>
      <c r="J102" s="16"/>
      <c r="K102" s="16"/>
      <c r="L102" s="79">
        <v>170</v>
      </c>
      <c r="M102" s="79">
        <v>47.4</v>
      </c>
      <c r="N102" s="16"/>
    </row>
    <row r="104" spans="1:15" x14ac:dyDescent="0.2">
      <c r="A104" s="1" t="s">
        <v>52</v>
      </c>
    </row>
    <row r="105" spans="1:15" ht="3" customHeight="1" x14ac:dyDescent="0.2"/>
    <row r="106" spans="1:15" ht="12.75" customHeight="1" x14ac:dyDescent="0.2">
      <c r="A106" s="96" t="s">
        <v>38</v>
      </c>
      <c r="B106" s="96" t="s">
        <v>70</v>
      </c>
      <c r="C106" s="96" t="s">
        <v>35</v>
      </c>
      <c r="D106" s="96" t="s">
        <v>42</v>
      </c>
      <c r="E106" s="96" t="s">
        <v>43</v>
      </c>
      <c r="F106" s="96" t="s">
        <v>9</v>
      </c>
      <c r="G106" s="96" t="s">
        <v>11</v>
      </c>
      <c r="H106" s="96" t="s">
        <v>14</v>
      </c>
      <c r="I106" s="96"/>
      <c r="J106" s="77" t="s">
        <v>37</v>
      </c>
      <c r="K106" s="77"/>
      <c r="L106" s="77"/>
      <c r="M106" s="81" t="s">
        <v>63</v>
      </c>
      <c r="N106" s="81"/>
      <c r="O106" s="96" t="s">
        <v>8</v>
      </c>
    </row>
    <row r="107" spans="1:15" ht="25.5" x14ac:dyDescent="0.2">
      <c r="A107" s="96"/>
      <c r="B107" s="96"/>
      <c r="C107" s="96"/>
      <c r="D107" s="96"/>
      <c r="E107" s="96"/>
      <c r="F107" s="96"/>
      <c r="G107" s="96"/>
      <c r="H107" s="80" t="s">
        <v>103</v>
      </c>
      <c r="I107" s="80" t="s">
        <v>104</v>
      </c>
      <c r="J107" s="80" t="s">
        <v>27</v>
      </c>
      <c r="K107" s="80" t="s">
        <v>28</v>
      </c>
      <c r="L107" s="80" t="s">
        <v>1</v>
      </c>
      <c r="M107" s="78" t="s">
        <v>6</v>
      </c>
      <c r="N107" s="78" t="s">
        <v>7</v>
      </c>
      <c r="O107" s="96"/>
    </row>
    <row r="108" spans="1:15" x14ac:dyDescent="0.2">
      <c r="A108" s="7">
        <v>15</v>
      </c>
      <c r="B108" s="7">
        <v>1231</v>
      </c>
      <c r="C108" s="7" t="s">
        <v>32</v>
      </c>
      <c r="D108" s="13">
        <v>38386</v>
      </c>
      <c r="E108" s="8" t="s">
        <v>12</v>
      </c>
      <c r="F108" s="7" t="s">
        <v>16</v>
      </c>
      <c r="G108" s="11" t="s">
        <v>21</v>
      </c>
      <c r="H108" s="7">
        <v>5</v>
      </c>
      <c r="I108" s="7">
        <v>5</v>
      </c>
      <c r="J108" s="7" t="s">
        <v>29</v>
      </c>
      <c r="K108" s="7" t="s">
        <v>31</v>
      </c>
      <c r="L108" s="18" t="s">
        <v>118</v>
      </c>
      <c r="M108" s="7">
        <v>2.2000000000000002</v>
      </c>
      <c r="N108" s="7">
        <v>2.2999999999999998</v>
      </c>
      <c r="O108" s="7"/>
    </row>
    <row r="109" spans="1:15" ht="25.5" x14ac:dyDescent="0.2">
      <c r="A109" s="7">
        <v>16</v>
      </c>
      <c r="B109" s="7">
        <v>1231</v>
      </c>
      <c r="C109" s="7" t="s">
        <v>36</v>
      </c>
      <c r="D109" s="13">
        <v>37803</v>
      </c>
      <c r="E109" s="8" t="s">
        <v>12</v>
      </c>
      <c r="F109" s="7" t="s">
        <v>18</v>
      </c>
      <c r="G109" s="12" t="s">
        <v>24</v>
      </c>
      <c r="H109" s="7">
        <v>5</v>
      </c>
      <c r="I109" s="7">
        <v>3</v>
      </c>
      <c r="J109" s="7" t="s">
        <v>29</v>
      </c>
      <c r="K109" s="7" t="s">
        <v>31</v>
      </c>
      <c r="L109" s="18" t="s">
        <v>117</v>
      </c>
      <c r="M109" s="7">
        <v>2</v>
      </c>
      <c r="N109" s="7">
        <v>1.5</v>
      </c>
      <c r="O109" s="7"/>
    </row>
    <row r="110" spans="1:15" hidden="1" outlineLevel="1" x14ac:dyDescent="0.2">
      <c r="A110" s="7"/>
      <c r="B110" s="7"/>
      <c r="C110" s="7"/>
      <c r="D110" s="7"/>
      <c r="E110" s="8"/>
      <c r="F110" s="7"/>
      <c r="G110" s="7"/>
      <c r="H110" s="7"/>
      <c r="I110" s="7"/>
      <c r="J110" s="7"/>
      <c r="K110" s="7"/>
      <c r="L110" s="7"/>
      <c r="M110" s="7"/>
      <c r="N110" s="7"/>
      <c r="O110" s="7"/>
    </row>
    <row r="111" spans="1:15" hidden="1" outlineLevel="1" x14ac:dyDescent="0.2">
      <c r="A111" s="7"/>
      <c r="B111" s="7"/>
      <c r="C111" s="7"/>
      <c r="D111" s="7"/>
      <c r="E111" s="8"/>
      <c r="F111" s="7"/>
      <c r="G111" s="7"/>
      <c r="H111" s="7"/>
      <c r="I111" s="7"/>
      <c r="J111" s="7"/>
      <c r="K111" s="7"/>
      <c r="L111" s="7"/>
      <c r="M111" s="7"/>
      <c r="N111" s="7"/>
      <c r="O111" s="7"/>
    </row>
    <row r="112" spans="1:15" hidden="1" outlineLevel="1" x14ac:dyDescent="0.2">
      <c r="A112" s="7"/>
      <c r="B112" s="7"/>
      <c r="C112" s="7"/>
      <c r="D112" s="7"/>
      <c r="E112" s="8"/>
      <c r="F112" s="7"/>
      <c r="G112" s="7"/>
      <c r="H112" s="7"/>
      <c r="I112" s="7"/>
      <c r="J112" s="7"/>
      <c r="K112" s="7"/>
      <c r="L112" s="7"/>
      <c r="M112" s="7"/>
      <c r="N112" s="7"/>
      <c r="O112" s="7"/>
    </row>
    <row r="113" spans="1:15" hidden="1" outlineLevel="1" x14ac:dyDescent="0.2">
      <c r="A113" s="7"/>
      <c r="B113" s="7"/>
      <c r="C113" s="7"/>
      <c r="D113" s="7"/>
      <c r="E113" s="8"/>
      <c r="F113" s="7"/>
      <c r="G113" s="7"/>
      <c r="H113" s="7"/>
      <c r="I113" s="7"/>
      <c r="J113" s="7"/>
      <c r="K113" s="7"/>
      <c r="L113" s="7"/>
      <c r="M113" s="7"/>
      <c r="N113" s="7"/>
      <c r="O113" s="7"/>
    </row>
    <row r="114" spans="1:15" hidden="1" outlineLevel="1" x14ac:dyDescent="0.2">
      <c r="A114" s="7"/>
      <c r="B114" s="7"/>
      <c r="C114" s="7"/>
      <c r="D114" s="7"/>
      <c r="E114" s="8"/>
      <c r="F114" s="7"/>
      <c r="G114" s="7"/>
      <c r="H114" s="7"/>
      <c r="I114" s="7"/>
      <c r="J114" s="7"/>
      <c r="K114" s="7"/>
      <c r="L114" s="7"/>
      <c r="M114" s="7"/>
      <c r="N114" s="7"/>
      <c r="O114" s="7"/>
    </row>
    <row r="115" spans="1:15" hidden="1" outlineLevel="1" x14ac:dyDescent="0.2">
      <c r="A115" s="7"/>
      <c r="B115" s="7"/>
      <c r="C115" s="7"/>
      <c r="D115" s="7"/>
      <c r="E115" s="8"/>
      <c r="F115" s="7"/>
      <c r="G115" s="7"/>
      <c r="H115" s="7"/>
      <c r="I115" s="7"/>
      <c r="J115" s="7"/>
      <c r="K115" s="7"/>
      <c r="L115" s="7"/>
      <c r="M115" s="7"/>
      <c r="N115" s="7"/>
      <c r="O115" s="7"/>
    </row>
    <row r="116" spans="1:15" hidden="1" outlineLevel="1" x14ac:dyDescent="0.2">
      <c r="A116" s="7"/>
      <c r="B116" s="7"/>
      <c r="C116" s="7"/>
      <c r="D116" s="7"/>
      <c r="E116" s="8"/>
      <c r="F116" s="7"/>
      <c r="G116" s="7"/>
      <c r="H116" s="7"/>
      <c r="I116" s="7"/>
      <c r="J116" s="7"/>
      <c r="K116" s="7"/>
      <c r="L116" s="7"/>
      <c r="M116" s="7"/>
      <c r="N116" s="7"/>
      <c r="O116" s="7"/>
    </row>
    <row r="117" spans="1:15" hidden="1" outlineLevel="1" x14ac:dyDescent="0.2">
      <c r="A117" s="7"/>
      <c r="B117" s="7"/>
      <c r="C117" s="7"/>
      <c r="D117" s="7"/>
      <c r="E117" s="8"/>
      <c r="F117" s="7"/>
      <c r="G117" s="7"/>
      <c r="H117" s="7"/>
      <c r="I117" s="7"/>
      <c r="J117" s="7"/>
      <c r="K117" s="7"/>
      <c r="L117" s="7"/>
      <c r="M117" s="7"/>
      <c r="N117" s="7"/>
      <c r="O117" s="7"/>
    </row>
    <row r="118" spans="1:15" outlineLevel="1" x14ac:dyDescent="0.2">
      <c r="A118" s="7"/>
      <c r="B118" s="7"/>
      <c r="C118" s="7"/>
      <c r="D118" s="7"/>
      <c r="E118" s="8"/>
      <c r="F118" s="7"/>
      <c r="G118" s="7"/>
      <c r="H118" s="7"/>
      <c r="I118" s="7"/>
      <c r="J118" s="7"/>
      <c r="K118" s="7"/>
      <c r="L118" s="7"/>
      <c r="M118" s="7"/>
      <c r="N118" s="7"/>
      <c r="O118" s="7"/>
    </row>
    <row r="119" spans="1:15" x14ac:dyDescent="0.2">
      <c r="A119" s="15" t="s">
        <v>34</v>
      </c>
      <c r="B119" s="16"/>
      <c r="C119" s="16"/>
      <c r="D119" s="16"/>
      <c r="E119" s="16"/>
      <c r="F119" s="16"/>
      <c r="G119" s="16"/>
      <c r="H119" s="15">
        <v>10</v>
      </c>
      <c r="I119" s="15">
        <v>8</v>
      </c>
      <c r="J119" s="16"/>
      <c r="K119" s="16"/>
      <c r="L119" s="16"/>
      <c r="M119" s="15">
        <v>4.2</v>
      </c>
      <c r="N119" s="15">
        <v>3.8</v>
      </c>
      <c r="O119" s="16"/>
    </row>
    <row r="121" spans="1:15" x14ac:dyDescent="0.2">
      <c r="A121" s="1" t="s">
        <v>39</v>
      </c>
    </row>
    <row r="122" spans="1:15" ht="3" customHeight="1" x14ac:dyDescent="0.2"/>
    <row r="123" spans="1:15" x14ac:dyDescent="0.2">
      <c r="A123" s="107" t="s">
        <v>40</v>
      </c>
      <c r="B123" s="107"/>
      <c r="C123" s="107"/>
      <c r="D123" s="107"/>
      <c r="E123" s="107"/>
      <c r="F123" s="107"/>
      <c r="G123" s="107"/>
      <c r="H123" s="107"/>
      <c r="I123" s="107"/>
      <c r="J123" s="107"/>
      <c r="K123" s="107"/>
      <c r="L123" s="107"/>
      <c r="M123" s="107"/>
      <c r="N123" s="107"/>
      <c r="O123" s="107"/>
    </row>
  </sheetData>
  <mergeCells count="32">
    <mergeCell ref="A85:A86"/>
    <mergeCell ref="B85:B86"/>
    <mergeCell ref="C85:C86"/>
    <mergeCell ref="F85:F86"/>
    <mergeCell ref="G85:G86"/>
    <mergeCell ref="D85:D86"/>
    <mergeCell ref="E85:E86"/>
    <mergeCell ref="A123:O123"/>
    <mergeCell ref="H106:I106"/>
    <mergeCell ref="F18:F19"/>
    <mergeCell ref="A18:A19"/>
    <mergeCell ref="G18:G19"/>
    <mergeCell ref="H18:H19"/>
    <mergeCell ref="E18:E19"/>
    <mergeCell ref="D18:D19"/>
    <mergeCell ref="B18:B19"/>
    <mergeCell ref="C18:C19"/>
    <mergeCell ref="A106:A107"/>
    <mergeCell ref="C106:C107"/>
    <mergeCell ref="D106:D107"/>
    <mergeCell ref="E106:E107"/>
    <mergeCell ref="F106:F107"/>
    <mergeCell ref="B106:B107"/>
    <mergeCell ref="N18:O18"/>
    <mergeCell ref="P18:P19"/>
    <mergeCell ref="G106:G107"/>
    <mergeCell ref="O106:O107"/>
    <mergeCell ref="H85:I85"/>
    <mergeCell ref="J85:K85"/>
    <mergeCell ref="L85:M85"/>
    <mergeCell ref="N85:N86"/>
    <mergeCell ref="I18:J18"/>
  </mergeCells>
  <phoneticPr fontId="1" type="noConversion"/>
  <dataValidations count="4">
    <dataValidation type="list" allowBlank="1" showInputMessage="1" showErrorMessage="1" sqref="F20:F28 F30:F74 E108:E118">
      <formula1>"1:1,1:n,n:1,n:m,1:E,E:1"</formula1>
    </dataValidation>
    <dataValidation type="list" allowBlank="1" showInputMessage="1" sqref="G20:G28 G30:G74 F108:F109 F87:F88 F90:F91">
      <formula1>"Gratuit,Payant,Payant sur seuil,Autre (préciser manuellement)"</formula1>
    </dataValidation>
    <dataValidation type="list" allowBlank="1" showInputMessage="1" showErrorMessage="1" sqref="F76:F80">
      <formula1>"1:1,1:n,n:1,1:E,E:1"</formula1>
    </dataValidation>
    <dataValidation type="list" allowBlank="1" showInputMessage="1" sqref="F110:F118 F89 F93:F101">
      <formula1>"Gratuit,Payant sur seuil,Payant,Autre (préciser manuellement)"</formula1>
    </dataValidation>
  </dataValidations>
  <pageMargins left="0.25" right="0.25" top="0.75" bottom="0.75" header="0.3" footer="0.3"/>
  <pageSetup paperSize="9"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1- Notice </vt:lpstr>
      <vt:lpstr>2- Questionnaire</vt:lpstr>
      <vt:lpstr>3 - Exemple</vt:lpstr>
      <vt:lpstr>'1- Notice '!_ftn1</vt:lpstr>
      <vt:lpstr>'1- Notice '!_ftnref1</vt:lpstr>
      <vt:lpstr>'1- Notice '!OLE_LINK1</vt:lpstr>
      <vt:lpstr>'1- Notice '!Zone_d_impression</vt:lpstr>
      <vt:lpstr>'2- Questionnaire'!Zone_d_impression</vt:lpstr>
    </vt:vector>
  </TitlesOfParts>
  <Company>RRT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Samih Souissi</dc:creator>
  <cp:lastModifiedBy>Samih </cp:lastModifiedBy>
  <cp:lastPrinted>2017-10-09T17:21:40Z</cp:lastPrinted>
  <dcterms:created xsi:type="dcterms:W3CDTF">2009-03-17T06:25:37Z</dcterms:created>
  <dcterms:modified xsi:type="dcterms:W3CDTF">2017-10-16T13:21:01Z</dcterms:modified>
</cp:coreProperties>
</file>