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360" yWindow="405" windowWidth="20130" windowHeight="6780"/>
  </bookViews>
  <sheets>
    <sheet name="Paramètres réseau" sheetId="5" r:id="rId1"/>
  </sheets>
  <calcPr calcId="145621"/>
</workbook>
</file>

<file path=xl/calcChain.xml><?xml version="1.0" encoding="utf-8"?>
<calcChain xmlns="http://schemas.openxmlformats.org/spreadsheetml/2006/main">
  <c r="G58" i="5" l="1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</calcChain>
</file>

<file path=xl/sharedStrings.xml><?xml version="1.0" encoding="utf-8"?>
<sst xmlns="http://schemas.openxmlformats.org/spreadsheetml/2006/main" count="194" uniqueCount="93">
  <si>
    <t>%</t>
  </si>
  <si>
    <t>Unité</t>
  </si>
  <si>
    <t>Catégorie</t>
  </si>
  <si>
    <t>Description</t>
  </si>
  <si>
    <t>Regroupement des NRA en NRO</t>
  </si>
  <si>
    <t>Taille minimale des NRO</t>
  </si>
  <si>
    <t>lignes</t>
  </si>
  <si>
    <t>Distance maximale de regroupement NRA-NRO</t>
  </si>
  <si>
    <t>km</t>
  </si>
  <si>
    <t>Module topologique et fichiers intérmédiaires "BLO"</t>
  </si>
  <si>
    <t>Tolérance pour l'accrochage des nœuds du graphe</t>
  </si>
  <si>
    <t>m</t>
  </si>
  <si>
    <t>Tolérance pour le raccordement au GC</t>
  </si>
  <si>
    <t>Placement des points de mutualisation</t>
  </si>
  <si>
    <t>Taille minimale des PM extérieurs</t>
  </si>
  <si>
    <t>FO</t>
  </si>
  <si>
    <t>en ZMD</t>
  </si>
  <si>
    <t xml:space="preserve">en ZTD-PBD </t>
  </si>
  <si>
    <t>en ZTD-PHD</t>
  </si>
  <si>
    <t>Taille minimale des PM intérieurs en ZTD PHD</t>
  </si>
  <si>
    <t>Moyenne maximale de la distance PM-PBO par ZAPM</t>
  </si>
  <si>
    <t>Transport optique</t>
  </si>
  <si>
    <t>Taux appliqué au nombre de lignes pour le dimensionnement du transport optique</t>
  </si>
  <si>
    <t>PM 300</t>
  </si>
  <si>
    <t>PM 100</t>
  </si>
  <si>
    <t>Calcul des unités d'œuvre</t>
  </si>
  <si>
    <t>Taille maximale des câbles</t>
  </si>
  <si>
    <t>souterrain</t>
  </si>
  <si>
    <t>aérien</t>
  </si>
  <si>
    <t>Surcapacité</t>
  </si>
  <si>
    <t>en distribution</t>
  </si>
  <si>
    <t>en transport</t>
  </si>
  <si>
    <t>Reconstruction du GC</t>
  </si>
  <si>
    <t>GC conduite à reconstruire</t>
  </si>
  <si>
    <t>GC aérien à reconstruire</t>
  </si>
  <si>
    <t>GC pleine terre à reconstruire en aérien</t>
  </si>
  <si>
    <t>Taille minimale des câbles en horizontal</t>
  </si>
  <si>
    <t>Mark-up longueur des câbles</t>
  </si>
  <si>
    <t>Taille maximale des PBO</t>
  </si>
  <si>
    <t>Distance inter-boîtiers</t>
  </si>
  <si>
    <t>en ZTD-PBD</t>
  </si>
  <si>
    <t>Dimensionnement des NRO</t>
  </si>
  <si>
    <t>Taille maximale des tiroirs optiques</t>
  </si>
  <si>
    <t>Taille maximale des RTO</t>
  </si>
  <si>
    <t>Surface d'un RTO</t>
  </si>
  <si>
    <t>Coefficient multiplicateur de surface</t>
  </si>
  <si>
    <t>tiroirs</t>
  </si>
  <si>
    <t>m²</t>
  </si>
  <si>
    <t>x</t>
  </si>
  <si>
    <t>Diamètre des câbles</t>
  </si>
  <si>
    <t>Diamètre des câbles aériens</t>
  </si>
  <si>
    <t>6 FO</t>
  </si>
  <si>
    <t>12 FO</t>
  </si>
  <si>
    <t>24 FO</t>
  </si>
  <si>
    <t>48 FO</t>
  </si>
  <si>
    <t>72 FO</t>
  </si>
  <si>
    <t xml:space="preserve">96 FO </t>
  </si>
  <si>
    <t>144 FO</t>
  </si>
  <si>
    <t>288 FO</t>
  </si>
  <si>
    <t>mm</t>
  </si>
  <si>
    <t>Diamètre des câbles souterrains</t>
  </si>
  <si>
    <t>576 FO</t>
  </si>
  <si>
    <t>720 FO</t>
  </si>
  <si>
    <t>Zone / type</t>
  </si>
  <si>
    <t>3.4.4 a)</t>
  </si>
  <si>
    <t>3.4.5 a) iii.</t>
  </si>
  <si>
    <t>en ZTD PHD</t>
  </si>
  <si>
    <t>3.4.5 a) iv.</t>
  </si>
  <si>
    <t>3.4.5 a) v.</t>
  </si>
  <si>
    <t>3.4.5 a) i.</t>
  </si>
  <si>
    <t>Valeur proposée en avril 2020</t>
  </si>
  <si>
    <t>Taille maximale des armoires des PM extérieurs</t>
  </si>
  <si>
    <t>Taille maximale des armoires des PM intérieurs</t>
  </si>
  <si>
    <t>Paramètre non pertinent dans la v1.2 : le GC reconstruit l'est en souterrain s'il accueille du transport, en aérien sinon.</t>
  </si>
  <si>
    <t>Paramètres réseau</t>
  </si>
  <si>
    <t>1:32</t>
  </si>
  <si>
    <t>1:8</t>
  </si>
  <si>
    <t>3.4.5.a) vi.</t>
  </si>
  <si>
    <t>2:2</t>
  </si>
  <si>
    <t>dans les PM intérieurs</t>
  </si>
  <si>
    <t>dans les PM extérieurs</t>
  </si>
  <si>
    <t>dans les NRO</t>
  </si>
  <si>
    <t>en PM intérieur</t>
  </si>
  <si>
    <t>en PM extérieur</t>
  </si>
  <si>
    <t>Nombre de coupleurs par tiroir</t>
  </si>
  <si>
    <t>Type de coupleurs</t>
  </si>
  <si>
    <t>Surdimensionnement des coupleurs pour tenir compte de la présence de plusieurs opérateurs au PM</t>
  </si>
  <si>
    <t>Valeur modèle oct. 2017, pour mémoire</t>
  </si>
  <si>
    <t>Référence documentation (consultation d'avril 2020)</t>
  </si>
  <si>
    <t>3.3.5 a)</t>
  </si>
  <si>
    <t>[ 3.3.6 b) ]</t>
  </si>
  <si>
    <t>3.1.2 b)</t>
  </si>
  <si>
    <t>3.4.5 a)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</si>
</sst>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i/>
      <sz val="11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4" tint="0.39997558519241921"/>
      </top>
      <bottom style="thin">
        <color theme="4" tint="0.79998168889431442"/>
      </bottom>
      <diagonal/>
    </border>
    <border>
      <left/>
      <right/>
      <top style="thin">
        <color theme="4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2" fillId="2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/>
    </xf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4" borderId="8" xfId="0" applyFill="1" applyBorder="1" applyAlignment="1">
      <alignment horizontal="left" vertical="center" wrapText="1"/>
    </xf>
    <xf numFmtId="0" fontId="0" fillId="4" borderId="8" xfId="0" applyFill="1" applyBorder="1" applyAlignment="1">
      <alignment vertical="center" wrapText="1"/>
    </xf>
    <xf numFmtId="0" fontId="0" fillId="4" borderId="8" xfId="0" applyFill="1" applyBorder="1" applyAlignment="1">
      <alignment vertical="center"/>
    </xf>
    <xf numFmtId="0" fontId="0" fillId="4" borderId="4" xfId="0" applyFill="1" applyBorder="1" applyAlignment="1">
      <alignment vertical="center" wrapText="1"/>
    </xf>
    <xf numFmtId="0" fontId="0" fillId="4" borderId="4" xfId="0" applyFill="1" applyBorder="1" applyAlignment="1">
      <alignment vertical="center"/>
    </xf>
    <xf numFmtId="0" fontId="0" fillId="4" borderId="5" xfId="0" applyFill="1" applyBorder="1" applyAlignment="1">
      <alignment vertical="center" wrapText="1"/>
    </xf>
    <xf numFmtId="0" fontId="0" fillId="4" borderId="5" xfId="0" applyFill="1" applyBorder="1" applyAlignment="1">
      <alignment vertical="center"/>
    </xf>
    <xf numFmtId="0" fontId="0" fillId="4" borderId="3" xfId="0" applyFill="1" applyBorder="1" applyAlignment="1">
      <alignment horizontal="left" vertical="center" wrapText="1"/>
    </xf>
    <xf numFmtId="0" fontId="0" fillId="4" borderId="3" xfId="0" applyFill="1" applyBorder="1" applyAlignment="1">
      <alignment vertical="center" wrapText="1"/>
    </xf>
    <xf numFmtId="0" fontId="0" fillId="4" borderId="3" xfId="0" applyFill="1" applyBorder="1" applyAlignment="1">
      <alignment vertical="center"/>
    </xf>
    <xf numFmtId="0" fontId="0" fillId="4" borderId="6" xfId="0" applyFill="1" applyBorder="1" applyAlignment="1">
      <alignment vertical="center" wrapText="1"/>
    </xf>
    <xf numFmtId="0" fontId="0" fillId="4" borderId="6" xfId="0" applyFill="1" applyBorder="1" applyAlignment="1">
      <alignment vertical="center"/>
    </xf>
    <xf numFmtId="0" fontId="0" fillId="4" borderId="7" xfId="0" applyFill="1" applyBorder="1" applyAlignment="1">
      <alignment vertical="center" wrapText="1"/>
    </xf>
    <xf numFmtId="0" fontId="0" fillId="4" borderId="7" xfId="0" applyFill="1" applyBorder="1" applyAlignment="1">
      <alignment vertical="center"/>
    </xf>
    <xf numFmtId="0" fontId="0" fillId="4" borderId="7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0" xfId="0" applyFill="1" applyAlignment="1">
      <alignment vertical="center" wrapText="1"/>
    </xf>
    <xf numFmtId="0" fontId="0" fillId="4" borderId="0" xfId="0" applyFill="1" applyAlignment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3" fillId="0" borderId="0" xfId="0" applyFont="1"/>
    <xf numFmtId="0" fontId="3" fillId="4" borderId="8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wrapText="1"/>
    </xf>
    <xf numFmtId="0" fontId="2" fillId="2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 wrapText="1"/>
    </xf>
    <xf numFmtId="0" fontId="0" fillId="4" borderId="0" xfId="0" applyFill="1" applyBorder="1" applyAlignment="1">
      <alignment vertical="center"/>
    </xf>
    <xf numFmtId="0" fontId="0" fillId="4" borderId="9" xfId="0" applyFill="1" applyBorder="1" applyAlignment="1">
      <alignment horizontal="center"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center"/>
    </xf>
    <xf numFmtId="0" fontId="0" fillId="4" borderId="0" xfId="0" applyFill="1"/>
    <xf numFmtId="3" fontId="4" fillId="4" borderId="2" xfId="0" applyNumberFormat="1" applyFont="1" applyFill="1" applyBorder="1" applyAlignment="1">
      <alignment vertical="center"/>
    </xf>
    <xf numFmtId="3" fontId="4" fillId="4" borderId="1" xfId="0" applyNumberFormat="1" applyFont="1" applyFill="1" applyBorder="1" applyAlignment="1">
      <alignment vertical="center"/>
    </xf>
    <xf numFmtId="3" fontId="4" fillId="4" borderId="8" xfId="0" applyNumberFormat="1" applyFont="1" applyFill="1" applyBorder="1" applyAlignment="1">
      <alignment vertical="center"/>
    </xf>
    <xf numFmtId="3" fontId="4" fillId="4" borderId="4" xfId="0" applyNumberFormat="1" applyFont="1" applyFill="1" applyBorder="1" applyAlignment="1">
      <alignment vertical="center"/>
    </xf>
    <xf numFmtId="3" fontId="4" fillId="4" borderId="5" xfId="0" applyNumberFormat="1" applyFont="1" applyFill="1" applyBorder="1" applyAlignment="1">
      <alignment vertical="center"/>
    </xf>
    <xf numFmtId="3" fontId="4" fillId="4" borderId="3" xfId="0" applyNumberFormat="1" applyFont="1" applyFill="1" applyBorder="1" applyAlignment="1">
      <alignment vertical="center"/>
    </xf>
    <xf numFmtId="9" fontId="4" fillId="4" borderId="8" xfId="1" applyFont="1" applyFill="1" applyBorder="1" applyAlignment="1">
      <alignment vertical="center"/>
    </xf>
    <xf numFmtId="3" fontId="4" fillId="4" borderId="6" xfId="0" applyNumberFormat="1" applyFont="1" applyFill="1" applyBorder="1" applyAlignment="1">
      <alignment vertical="center"/>
    </xf>
    <xf numFmtId="9" fontId="4" fillId="4" borderId="7" xfId="1" applyFont="1" applyFill="1" applyBorder="1" applyAlignment="1">
      <alignment vertical="center"/>
    </xf>
    <xf numFmtId="9" fontId="4" fillId="4" borderId="2" xfId="1" applyFont="1" applyFill="1" applyBorder="1" applyAlignment="1">
      <alignment vertical="center"/>
    </xf>
    <xf numFmtId="9" fontId="4" fillId="4" borderId="5" xfId="1" applyFont="1" applyFill="1" applyBorder="1" applyAlignment="1">
      <alignment vertical="center"/>
    </xf>
    <xf numFmtId="3" fontId="4" fillId="4" borderId="7" xfId="0" applyNumberFormat="1" applyFont="1" applyFill="1" applyBorder="1" applyAlignment="1">
      <alignment vertical="center"/>
    </xf>
    <xf numFmtId="3" fontId="4" fillId="4" borderId="8" xfId="0" quotePrefix="1" applyNumberFormat="1" applyFont="1" applyFill="1" applyBorder="1" applyAlignment="1">
      <alignment horizontal="right" vertical="center"/>
    </xf>
    <xf numFmtId="3" fontId="4" fillId="4" borderId="3" xfId="0" quotePrefix="1" applyNumberFormat="1" applyFont="1" applyFill="1" applyBorder="1" applyAlignment="1">
      <alignment horizontal="right" vertical="center"/>
    </xf>
    <xf numFmtId="3" fontId="4" fillId="4" borderId="0" xfId="0" quotePrefix="1" applyNumberFormat="1" applyFont="1" applyFill="1" applyBorder="1" applyAlignment="1">
      <alignment horizontal="right" vertical="center"/>
    </xf>
    <xf numFmtId="3" fontId="4" fillId="4" borderId="3" xfId="0" applyNumberFormat="1" applyFont="1" applyFill="1" applyBorder="1" applyAlignment="1">
      <alignment horizontal="right" vertical="center"/>
    </xf>
    <xf numFmtId="0" fontId="4" fillId="4" borderId="0" xfId="0" applyFont="1" applyFill="1" applyAlignment="1">
      <alignment horizontal="right"/>
    </xf>
    <xf numFmtId="0" fontId="4" fillId="4" borderId="3" xfId="0" applyFont="1" applyFill="1" applyBorder="1" applyAlignment="1">
      <alignment vertical="center"/>
    </xf>
    <xf numFmtId="164" fontId="4" fillId="4" borderId="1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4" fillId="4" borderId="5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4" fillId="4" borderId="7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5" fillId="3" borderId="0" xfId="0" applyFont="1" applyFill="1" applyBorder="1" applyAlignment="1">
      <alignment wrapText="1"/>
    </xf>
    <xf numFmtId="3" fontId="6" fillId="4" borderId="2" xfId="0" applyNumberFormat="1" applyFont="1" applyFill="1" applyBorder="1" applyAlignment="1">
      <alignment vertical="center"/>
    </xf>
    <xf numFmtId="3" fontId="6" fillId="4" borderId="1" xfId="0" applyNumberFormat="1" applyFont="1" applyFill="1" applyBorder="1" applyAlignment="1">
      <alignment vertical="center"/>
    </xf>
    <xf numFmtId="3" fontId="6" fillId="4" borderId="8" xfId="0" applyNumberFormat="1" applyFont="1" applyFill="1" applyBorder="1" applyAlignment="1">
      <alignment vertical="center"/>
    </xf>
    <xf numFmtId="3" fontId="6" fillId="4" borderId="4" xfId="0" applyNumberFormat="1" applyFont="1" applyFill="1" applyBorder="1" applyAlignment="1">
      <alignment vertical="center"/>
    </xf>
    <xf numFmtId="3" fontId="6" fillId="4" borderId="5" xfId="0" applyNumberFormat="1" applyFont="1" applyFill="1" applyBorder="1" applyAlignment="1">
      <alignment vertical="center"/>
    </xf>
    <xf numFmtId="3" fontId="6" fillId="4" borderId="3" xfId="0" applyNumberFormat="1" applyFont="1" applyFill="1" applyBorder="1" applyAlignment="1">
      <alignment vertical="center"/>
    </xf>
    <xf numFmtId="9" fontId="6" fillId="4" borderId="8" xfId="1" applyFont="1" applyFill="1" applyBorder="1" applyAlignment="1">
      <alignment vertical="center"/>
    </xf>
    <xf numFmtId="3" fontId="6" fillId="4" borderId="6" xfId="0" applyNumberFormat="1" applyFont="1" applyFill="1" applyBorder="1" applyAlignment="1">
      <alignment vertical="center"/>
    </xf>
    <xf numFmtId="3" fontId="6" fillId="0" borderId="2" xfId="0" applyNumberFormat="1" applyFont="1" applyFill="1" applyBorder="1" applyAlignment="1">
      <alignment vertical="center"/>
    </xf>
    <xf numFmtId="9" fontId="6" fillId="0" borderId="7" xfId="1" applyFont="1" applyFill="1" applyBorder="1" applyAlignment="1">
      <alignment vertical="center"/>
    </xf>
    <xf numFmtId="9" fontId="6" fillId="4" borderId="2" xfId="1" applyFont="1" applyFill="1" applyBorder="1" applyAlignment="1">
      <alignment vertical="center"/>
    </xf>
    <xf numFmtId="9" fontId="6" fillId="4" borderId="7" xfId="1" applyFont="1" applyFill="1" applyBorder="1" applyAlignment="1">
      <alignment vertical="center"/>
    </xf>
    <xf numFmtId="9" fontId="6" fillId="4" borderId="5" xfId="1" applyFont="1" applyFill="1" applyBorder="1" applyAlignment="1">
      <alignment vertical="center"/>
    </xf>
    <xf numFmtId="9" fontId="6" fillId="4" borderId="2" xfId="1" applyFont="1" applyFill="1" applyBorder="1" applyAlignment="1">
      <alignment vertical="center" wrapText="1"/>
    </xf>
    <xf numFmtId="3" fontId="6" fillId="0" borderId="7" xfId="0" applyNumberFormat="1" applyFont="1" applyFill="1" applyBorder="1" applyAlignment="1">
      <alignment vertical="center"/>
    </xf>
    <xf numFmtId="3" fontId="6" fillId="4" borderId="7" xfId="0" applyNumberFormat="1" applyFont="1" applyFill="1" applyBorder="1" applyAlignment="1">
      <alignment vertical="center"/>
    </xf>
    <xf numFmtId="3" fontId="6" fillId="4" borderId="8" xfId="0" quotePrefix="1" applyNumberFormat="1" applyFont="1" applyFill="1" applyBorder="1" applyAlignment="1">
      <alignment horizontal="right" vertical="center"/>
    </xf>
    <xf numFmtId="3" fontId="6" fillId="4" borderId="3" xfId="0" quotePrefix="1" applyNumberFormat="1" applyFont="1" applyFill="1" applyBorder="1" applyAlignment="1">
      <alignment horizontal="right" vertical="center"/>
    </xf>
    <xf numFmtId="3" fontId="6" fillId="4" borderId="0" xfId="0" quotePrefix="1" applyNumberFormat="1" applyFont="1" applyFill="1" applyBorder="1" applyAlignment="1">
      <alignment horizontal="right" vertical="center"/>
    </xf>
    <xf numFmtId="3" fontId="6" fillId="4" borderId="9" xfId="0" applyNumberFormat="1" applyFont="1" applyFill="1" applyBorder="1" applyAlignment="1">
      <alignment vertical="center"/>
    </xf>
    <xf numFmtId="0" fontId="6" fillId="4" borderId="0" xfId="0" applyFont="1" applyFill="1"/>
    <xf numFmtId="0" fontId="6" fillId="0" borderId="3" xfId="0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0" fontId="6" fillId="4" borderId="4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6" fillId="4" borderId="2" xfId="0" applyFont="1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6" fillId="4" borderId="0" xfId="0" applyFont="1" applyFill="1" applyAlignment="1">
      <alignment vertical="center"/>
    </xf>
    <xf numFmtId="0" fontId="0" fillId="3" borderId="0" xfId="0" applyFill="1" applyAlignment="1">
      <alignment horizontal="center" wrapText="1"/>
    </xf>
    <xf numFmtId="0" fontId="0" fillId="3" borderId="0" xfId="0" applyFill="1" applyAlignment="1">
      <alignment horizontal="left" wrapText="1"/>
    </xf>
    <xf numFmtId="0" fontId="0" fillId="4" borderId="0" xfId="0" applyFill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6600"/>
      <color rgb="FF0093BB"/>
      <color rgb="FFFFB961"/>
      <color rgb="FF4D6E87"/>
      <color rgb="FF25465F"/>
      <color rgb="FF109DB9"/>
      <color rgb="FFFF9630"/>
      <color rgb="FFF69139"/>
      <color rgb="FF20B3DB"/>
      <color rgb="FFFF633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Arcep_old">
      <a:dk1>
        <a:srgbClr val="000000"/>
      </a:dk1>
      <a:lt1>
        <a:srgbClr val="FFFFFF"/>
      </a:lt1>
      <a:dk2>
        <a:srgbClr val="232253"/>
      </a:dk2>
      <a:lt2>
        <a:srgbClr val="F1EDE6"/>
      </a:lt2>
      <a:accent1>
        <a:srgbClr val="0E4B86"/>
      </a:accent1>
      <a:accent2>
        <a:srgbClr val="EE5557"/>
      </a:accent2>
      <a:accent3>
        <a:srgbClr val="5AC5CD"/>
      </a:accent3>
      <a:accent4>
        <a:srgbClr val="8D5889"/>
      </a:accent4>
      <a:accent5>
        <a:srgbClr val="67B4E2"/>
      </a:accent5>
      <a:accent6>
        <a:srgbClr val="E67FA3"/>
      </a:accent6>
      <a:hlink>
        <a:srgbClr val="0E4B86"/>
      </a:hlink>
      <a:folHlink>
        <a:srgbClr val="6560A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X58"/>
  <sheetViews>
    <sheetView tabSelected="1" zoomScale="85" zoomScaleNormal="85" workbookViewId="0">
      <pane xSplit="3" ySplit="2" topLeftCell="D3" activePane="bottomRight" state="frozen"/>
      <selection pane="topRight" activeCell="D1" sqref="D1"/>
      <selection pane="bottomLeft" activeCell="A3" sqref="A3"/>
      <selection pane="bottomRight"/>
    </sheetView>
  </sheetViews>
  <sheetFormatPr baseColWidth="10" defaultColWidth="0" defaultRowHeight="15" zeroHeight="1" x14ac:dyDescent="0.25"/>
  <cols>
    <col min="1" max="1" width="31.42578125" style="9" customWidth="1"/>
    <col min="2" max="2" width="54.42578125" style="9" customWidth="1"/>
    <col min="3" max="3" width="21.42578125" style="5" customWidth="1"/>
    <col min="4" max="4" width="37.28515625" style="7" customWidth="1"/>
    <col min="5" max="5" width="9.140625" customWidth="1"/>
    <col min="6" max="6" width="28.28515625" customWidth="1"/>
    <col min="7" max="7" width="39.85546875" style="44" customWidth="1"/>
    <col min="8" max="22" width="11.42578125" hidden="1" customWidth="1"/>
    <col min="23" max="24" width="0" hidden="1" customWidth="1"/>
    <col min="25" max="16384" width="11.42578125" hidden="1"/>
  </cols>
  <sheetData>
    <row r="1" spans="1:7" x14ac:dyDescent="0.25">
      <c r="A1" s="57" t="s">
        <v>74</v>
      </c>
      <c r="B1" s="8"/>
      <c r="C1" s="3"/>
      <c r="D1" s="6"/>
      <c r="E1" s="1"/>
      <c r="F1" s="2"/>
      <c r="G1" s="2"/>
    </row>
    <row r="2" spans="1:7" ht="30" x14ac:dyDescent="0.25">
      <c r="A2" s="118" t="s">
        <v>2</v>
      </c>
      <c r="B2" s="118" t="s">
        <v>3</v>
      </c>
      <c r="C2" s="4" t="s">
        <v>63</v>
      </c>
      <c r="D2" s="117" t="s">
        <v>88</v>
      </c>
      <c r="E2" s="4" t="s">
        <v>1</v>
      </c>
      <c r="F2" s="88" t="s">
        <v>87</v>
      </c>
      <c r="G2" s="56" t="s">
        <v>70</v>
      </c>
    </row>
    <row r="3" spans="1:7" x14ac:dyDescent="0.25">
      <c r="A3" s="120" t="s">
        <v>4</v>
      </c>
      <c r="B3" s="10" t="s">
        <v>5</v>
      </c>
      <c r="C3" s="11"/>
      <c r="D3" s="34" t="s">
        <v>89</v>
      </c>
      <c r="E3" s="12" t="s">
        <v>6</v>
      </c>
      <c r="F3" s="64">
        <v>1000</v>
      </c>
      <c r="G3" s="89">
        <v>1000</v>
      </c>
    </row>
    <row r="4" spans="1:7" x14ac:dyDescent="0.25">
      <c r="A4" s="121"/>
      <c r="B4" s="13" t="s">
        <v>7</v>
      </c>
      <c r="C4" s="14"/>
      <c r="D4" s="35" t="s">
        <v>89</v>
      </c>
      <c r="E4" s="15" t="s">
        <v>8</v>
      </c>
      <c r="F4" s="65">
        <v>15</v>
      </c>
      <c r="G4" s="90">
        <v>15</v>
      </c>
    </row>
    <row r="5" spans="1:7" x14ac:dyDescent="0.25">
      <c r="A5" s="120" t="s">
        <v>9</v>
      </c>
      <c r="B5" s="45" t="s">
        <v>10</v>
      </c>
      <c r="C5" s="46"/>
      <c r="D5" s="47" t="s">
        <v>90</v>
      </c>
      <c r="E5" s="48" t="s">
        <v>11</v>
      </c>
      <c r="F5" s="66">
        <v>3</v>
      </c>
      <c r="G5" s="91">
        <v>3</v>
      </c>
    </row>
    <row r="6" spans="1:7" x14ac:dyDescent="0.25">
      <c r="A6" s="121"/>
      <c r="B6" s="49" t="s">
        <v>12</v>
      </c>
      <c r="C6" s="50"/>
      <c r="D6" s="51" t="s">
        <v>90</v>
      </c>
      <c r="E6" s="52" t="s">
        <v>11</v>
      </c>
      <c r="F6" s="65">
        <v>15</v>
      </c>
      <c r="G6" s="90">
        <v>15</v>
      </c>
    </row>
    <row r="7" spans="1:7" x14ac:dyDescent="0.25">
      <c r="A7" s="120" t="s">
        <v>13</v>
      </c>
      <c r="B7" s="120" t="s">
        <v>14</v>
      </c>
      <c r="C7" s="19" t="s">
        <v>16</v>
      </c>
      <c r="D7" s="37" t="s">
        <v>64</v>
      </c>
      <c r="E7" s="20" t="s">
        <v>15</v>
      </c>
      <c r="F7" s="67">
        <v>300</v>
      </c>
      <c r="G7" s="92">
        <v>300</v>
      </c>
    </row>
    <row r="8" spans="1:7" x14ac:dyDescent="0.25">
      <c r="A8" s="120"/>
      <c r="B8" s="120"/>
      <c r="C8" s="21" t="s">
        <v>17</v>
      </c>
      <c r="D8" s="38" t="s">
        <v>64</v>
      </c>
      <c r="E8" s="22" t="s">
        <v>15</v>
      </c>
      <c r="F8" s="68">
        <v>300</v>
      </c>
      <c r="G8" s="93">
        <v>300</v>
      </c>
    </row>
    <row r="9" spans="1:7" x14ac:dyDescent="0.25">
      <c r="A9" s="120"/>
      <c r="B9" s="122"/>
      <c r="C9" s="11" t="s">
        <v>18</v>
      </c>
      <c r="D9" s="34" t="s">
        <v>64</v>
      </c>
      <c r="E9" s="12" t="s">
        <v>15</v>
      </c>
      <c r="F9" s="64">
        <v>100</v>
      </c>
      <c r="G9" s="89">
        <v>100</v>
      </c>
    </row>
    <row r="10" spans="1:7" x14ac:dyDescent="0.25">
      <c r="A10" s="120"/>
      <c r="B10" s="23" t="s">
        <v>19</v>
      </c>
      <c r="C10" s="24"/>
      <c r="D10" s="39" t="s">
        <v>64</v>
      </c>
      <c r="E10" s="25" t="s">
        <v>15</v>
      </c>
      <c r="F10" s="69">
        <v>12</v>
      </c>
      <c r="G10" s="94">
        <v>12</v>
      </c>
    </row>
    <row r="11" spans="1:7" x14ac:dyDescent="0.25">
      <c r="A11" s="121"/>
      <c r="B11" s="13" t="s">
        <v>20</v>
      </c>
      <c r="C11" s="14"/>
      <c r="D11" s="35" t="s">
        <v>91</v>
      </c>
      <c r="E11" s="15" t="s">
        <v>11</v>
      </c>
      <c r="F11" s="65">
        <v>5000</v>
      </c>
      <c r="G11" s="90">
        <v>5000</v>
      </c>
    </row>
    <row r="12" spans="1:7" ht="30" x14ac:dyDescent="0.25">
      <c r="A12" s="120" t="s">
        <v>21</v>
      </c>
      <c r="B12" s="16" t="s">
        <v>22</v>
      </c>
      <c r="C12" s="17"/>
      <c r="D12" s="36" t="s">
        <v>69</v>
      </c>
      <c r="E12" s="18" t="s">
        <v>0</v>
      </c>
      <c r="F12" s="70">
        <v>0.1</v>
      </c>
      <c r="G12" s="95">
        <v>0.1</v>
      </c>
    </row>
    <row r="13" spans="1:7" x14ac:dyDescent="0.25">
      <c r="A13" s="120"/>
      <c r="B13" s="120" t="s">
        <v>14</v>
      </c>
      <c r="C13" s="26" t="s">
        <v>23</v>
      </c>
      <c r="D13" s="40" t="s">
        <v>69</v>
      </c>
      <c r="E13" s="27" t="s">
        <v>15</v>
      </c>
      <c r="F13" s="71">
        <v>36</v>
      </c>
      <c r="G13" s="96">
        <v>36</v>
      </c>
    </row>
    <row r="14" spans="1:7" x14ac:dyDescent="0.25">
      <c r="A14" s="121"/>
      <c r="B14" s="121"/>
      <c r="C14" s="14" t="s">
        <v>24</v>
      </c>
      <c r="D14" s="35" t="s">
        <v>69</v>
      </c>
      <c r="E14" s="15" t="s">
        <v>15</v>
      </c>
      <c r="F14" s="65">
        <v>10</v>
      </c>
      <c r="G14" s="90">
        <v>10</v>
      </c>
    </row>
    <row r="15" spans="1:7" x14ac:dyDescent="0.25">
      <c r="A15" s="120" t="s">
        <v>25</v>
      </c>
      <c r="B15" s="120" t="s">
        <v>26</v>
      </c>
      <c r="C15" s="19" t="s">
        <v>27</v>
      </c>
      <c r="D15" s="37" t="s">
        <v>65</v>
      </c>
      <c r="E15" s="20" t="s">
        <v>15</v>
      </c>
      <c r="F15" s="67">
        <v>720</v>
      </c>
      <c r="G15" s="92">
        <v>720</v>
      </c>
    </row>
    <row r="16" spans="1:7" x14ac:dyDescent="0.25">
      <c r="A16" s="120"/>
      <c r="B16" s="122"/>
      <c r="C16" s="53" t="s">
        <v>28</v>
      </c>
      <c r="D16" s="55" t="s">
        <v>65</v>
      </c>
      <c r="E16" s="54" t="s">
        <v>15</v>
      </c>
      <c r="F16" s="64">
        <v>288</v>
      </c>
      <c r="G16" s="97">
        <v>288</v>
      </c>
    </row>
    <row r="17" spans="1:7" x14ac:dyDescent="0.25">
      <c r="A17" s="120"/>
      <c r="B17" s="120" t="s">
        <v>29</v>
      </c>
      <c r="C17" s="28" t="s">
        <v>30</v>
      </c>
      <c r="D17" s="41" t="s">
        <v>65</v>
      </c>
      <c r="E17" s="29" t="s">
        <v>0</v>
      </c>
      <c r="F17" s="72">
        <v>0.3</v>
      </c>
      <c r="G17" s="98">
        <v>0.15</v>
      </c>
    </row>
    <row r="18" spans="1:7" x14ac:dyDescent="0.25">
      <c r="A18" s="120"/>
      <c r="B18" s="122"/>
      <c r="C18" s="11" t="s">
        <v>31</v>
      </c>
      <c r="D18" s="34" t="s">
        <v>65</v>
      </c>
      <c r="E18" s="12" t="s">
        <v>0</v>
      </c>
      <c r="F18" s="73">
        <v>0</v>
      </c>
      <c r="G18" s="99">
        <v>0</v>
      </c>
    </row>
    <row r="19" spans="1:7" ht="30" x14ac:dyDescent="0.25">
      <c r="A19" s="120"/>
      <c r="B19" s="120" t="s">
        <v>32</v>
      </c>
      <c r="C19" s="28" t="s">
        <v>33</v>
      </c>
      <c r="D19" s="41" t="s">
        <v>92</v>
      </c>
      <c r="E19" s="29" t="s">
        <v>0</v>
      </c>
      <c r="F19" s="72">
        <v>0</v>
      </c>
      <c r="G19" s="100">
        <v>0</v>
      </c>
    </row>
    <row r="20" spans="1:7" ht="30" x14ac:dyDescent="0.25">
      <c r="A20" s="120"/>
      <c r="B20" s="120"/>
      <c r="C20" s="21" t="s">
        <v>34</v>
      </c>
      <c r="D20" s="38" t="s">
        <v>92</v>
      </c>
      <c r="E20" s="22" t="s">
        <v>0</v>
      </c>
      <c r="F20" s="74">
        <v>0</v>
      </c>
      <c r="G20" s="101">
        <v>0</v>
      </c>
    </row>
    <row r="21" spans="1:7" ht="45" x14ac:dyDescent="0.25">
      <c r="A21" s="120"/>
      <c r="B21" s="122"/>
      <c r="C21" s="11" t="s">
        <v>35</v>
      </c>
      <c r="D21" s="34" t="s">
        <v>92</v>
      </c>
      <c r="E21" s="12" t="s">
        <v>0</v>
      </c>
      <c r="F21" s="73">
        <v>0.5</v>
      </c>
      <c r="G21" s="102" t="s">
        <v>73</v>
      </c>
    </row>
    <row r="22" spans="1:7" x14ac:dyDescent="0.25">
      <c r="A22" s="120"/>
      <c r="B22" s="30" t="s">
        <v>36</v>
      </c>
      <c r="C22" s="28"/>
      <c r="D22" s="41" t="s">
        <v>65</v>
      </c>
      <c r="E22" s="29" t="s">
        <v>15</v>
      </c>
      <c r="F22" s="75">
        <v>24</v>
      </c>
      <c r="G22" s="103">
        <v>12</v>
      </c>
    </row>
    <row r="23" spans="1:7" x14ac:dyDescent="0.25">
      <c r="A23" s="120"/>
      <c r="B23" s="31" t="s">
        <v>37</v>
      </c>
      <c r="C23" s="21"/>
      <c r="D23" s="38" t="s">
        <v>65</v>
      </c>
      <c r="E23" s="22" t="s">
        <v>0</v>
      </c>
      <c r="F23" s="74">
        <v>0.1</v>
      </c>
      <c r="G23" s="101">
        <v>0.1</v>
      </c>
    </row>
    <row r="24" spans="1:7" x14ac:dyDescent="0.25">
      <c r="A24" s="120"/>
      <c r="B24" s="31" t="s">
        <v>38</v>
      </c>
      <c r="C24" s="21"/>
      <c r="D24" s="38" t="s">
        <v>67</v>
      </c>
      <c r="E24" s="22" t="s">
        <v>6</v>
      </c>
      <c r="F24" s="68">
        <v>8</v>
      </c>
      <c r="G24" s="93">
        <v>8</v>
      </c>
    </row>
    <row r="25" spans="1:7" x14ac:dyDescent="0.25">
      <c r="A25" s="120"/>
      <c r="B25" s="10" t="s">
        <v>39</v>
      </c>
      <c r="C25" s="11"/>
      <c r="D25" s="34" t="s">
        <v>67</v>
      </c>
      <c r="E25" s="12" t="s">
        <v>11</v>
      </c>
      <c r="F25" s="64">
        <v>1000</v>
      </c>
      <c r="G25" s="89">
        <v>1000</v>
      </c>
    </row>
    <row r="26" spans="1:7" x14ac:dyDescent="0.25">
      <c r="A26" s="120"/>
      <c r="B26" s="120" t="s">
        <v>71</v>
      </c>
      <c r="C26" s="28" t="s">
        <v>16</v>
      </c>
      <c r="D26" s="41" t="s">
        <v>67</v>
      </c>
      <c r="E26" s="29" t="s">
        <v>15</v>
      </c>
      <c r="F26" s="75">
        <v>400</v>
      </c>
      <c r="G26" s="104">
        <v>400</v>
      </c>
    </row>
    <row r="27" spans="1:7" x14ac:dyDescent="0.25">
      <c r="A27" s="120"/>
      <c r="B27" s="120"/>
      <c r="C27" s="21" t="s">
        <v>40</v>
      </c>
      <c r="D27" s="38" t="s">
        <v>67</v>
      </c>
      <c r="E27" s="22" t="s">
        <v>15</v>
      </c>
      <c r="F27" s="68">
        <v>400</v>
      </c>
      <c r="G27" s="93">
        <v>400</v>
      </c>
    </row>
    <row r="28" spans="1:7" x14ac:dyDescent="0.25">
      <c r="A28" s="120"/>
      <c r="B28" s="122"/>
      <c r="C28" s="11" t="s">
        <v>18</v>
      </c>
      <c r="D28" s="34" t="s">
        <v>67</v>
      </c>
      <c r="E28" s="12" t="s">
        <v>15</v>
      </c>
      <c r="F28" s="64">
        <v>120</v>
      </c>
      <c r="G28" s="89">
        <v>120</v>
      </c>
    </row>
    <row r="29" spans="1:7" x14ac:dyDescent="0.25">
      <c r="A29" s="120"/>
      <c r="B29" s="13" t="s">
        <v>72</v>
      </c>
      <c r="C29" s="14" t="s">
        <v>66</v>
      </c>
      <c r="D29" s="35" t="s">
        <v>68</v>
      </c>
      <c r="E29" s="15" t="s">
        <v>15</v>
      </c>
      <c r="F29" s="65">
        <v>24</v>
      </c>
      <c r="G29" s="90">
        <v>24</v>
      </c>
    </row>
    <row r="30" spans="1:7" x14ac:dyDescent="0.25">
      <c r="A30" s="120"/>
      <c r="B30" s="124" t="s">
        <v>85</v>
      </c>
      <c r="C30" s="17" t="s">
        <v>79</v>
      </c>
      <c r="D30" s="36" t="s">
        <v>77</v>
      </c>
      <c r="E30" s="18"/>
      <c r="F30" s="76" t="s">
        <v>76</v>
      </c>
      <c r="G30" s="105" t="s">
        <v>76</v>
      </c>
    </row>
    <row r="31" spans="1:7" x14ac:dyDescent="0.25">
      <c r="A31" s="120"/>
      <c r="B31" s="120"/>
      <c r="C31" s="24" t="s">
        <v>80</v>
      </c>
      <c r="D31" s="39" t="s">
        <v>77</v>
      </c>
      <c r="E31" s="25"/>
      <c r="F31" s="77" t="s">
        <v>75</v>
      </c>
      <c r="G31" s="106" t="s">
        <v>75</v>
      </c>
    </row>
    <row r="32" spans="1:7" x14ac:dyDescent="0.25">
      <c r="A32" s="120"/>
      <c r="B32" s="122"/>
      <c r="C32" s="24" t="s">
        <v>81</v>
      </c>
      <c r="D32" s="39" t="s">
        <v>77</v>
      </c>
      <c r="E32" s="25"/>
      <c r="F32" s="78" t="s">
        <v>78</v>
      </c>
      <c r="G32" s="107" t="s">
        <v>78</v>
      </c>
    </row>
    <row r="33" spans="1:7" x14ac:dyDescent="0.25">
      <c r="A33" s="120"/>
      <c r="B33" s="123" t="s">
        <v>84</v>
      </c>
      <c r="C33" s="24" t="s">
        <v>82</v>
      </c>
      <c r="D33" s="60" t="s">
        <v>77</v>
      </c>
      <c r="E33" s="59"/>
      <c r="F33" s="79">
        <v>4</v>
      </c>
      <c r="G33" s="108">
        <v>4</v>
      </c>
    </row>
    <row r="34" spans="1:7" x14ac:dyDescent="0.25">
      <c r="A34" s="120"/>
      <c r="B34" s="120"/>
      <c r="C34" s="24" t="s">
        <v>83</v>
      </c>
      <c r="D34" s="39" t="s">
        <v>77</v>
      </c>
      <c r="E34" s="25"/>
      <c r="F34" s="79">
        <v>4</v>
      </c>
      <c r="G34" s="94">
        <v>4</v>
      </c>
    </row>
    <row r="35" spans="1:7" x14ac:dyDescent="0.25">
      <c r="A35" s="120"/>
      <c r="B35" s="122"/>
      <c r="C35" s="24" t="s">
        <v>81</v>
      </c>
      <c r="D35" s="39" t="s">
        <v>77</v>
      </c>
      <c r="E35" s="25"/>
      <c r="F35" s="79">
        <v>36</v>
      </c>
      <c r="G35" s="94">
        <v>36</v>
      </c>
    </row>
    <row r="36" spans="1:7" ht="30" x14ac:dyDescent="0.25">
      <c r="A36" s="121"/>
      <c r="B36" s="58" t="s">
        <v>86</v>
      </c>
      <c r="C36" s="61"/>
      <c r="D36" s="62" t="s">
        <v>77</v>
      </c>
      <c r="E36" s="63"/>
      <c r="F36" s="80">
        <v>2</v>
      </c>
      <c r="G36" s="109">
        <v>2</v>
      </c>
    </row>
    <row r="37" spans="1:7" x14ac:dyDescent="0.25">
      <c r="A37" s="120" t="s">
        <v>41</v>
      </c>
      <c r="B37" s="16" t="s">
        <v>42</v>
      </c>
      <c r="C37" s="17"/>
      <c r="D37" s="43" t="s">
        <v>68</v>
      </c>
      <c r="E37" s="18" t="s">
        <v>15</v>
      </c>
      <c r="F37" s="66">
        <v>144</v>
      </c>
      <c r="G37" s="91">
        <v>144</v>
      </c>
    </row>
    <row r="38" spans="1:7" x14ac:dyDescent="0.25">
      <c r="A38" s="120"/>
      <c r="B38" s="23" t="s">
        <v>43</v>
      </c>
      <c r="C38" s="24"/>
      <c r="D38" s="39" t="s">
        <v>68</v>
      </c>
      <c r="E38" s="25" t="s">
        <v>46</v>
      </c>
      <c r="F38" s="69">
        <v>8</v>
      </c>
      <c r="G38" s="94">
        <v>8</v>
      </c>
    </row>
    <row r="39" spans="1:7" x14ac:dyDescent="0.25">
      <c r="A39" s="120"/>
      <c r="B39" s="23" t="s">
        <v>44</v>
      </c>
      <c r="C39" s="24"/>
      <c r="D39" s="39" t="s">
        <v>68</v>
      </c>
      <c r="E39" s="25" t="s">
        <v>47</v>
      </c>
      <c r="F39" s="81">
        <v>0.56000000000000005</v>
      </c>
      <c r="G39" s="110">
        <v>0.56000000000000005</v>
      </c>
    </row>
    <row r="40" spans="1:7" x14ac:dyDescent="0.25">
      <c r="A40" s="121"/>
      <c r="B40" s="13" t="s">
        <v>45</v>
      </c>
      <c r="C40" s="14"/>
      <c r="D40" s="35" t="s">
        <v>68</v>
      </c>
      <c r="E40" s="15" t="s">
        <v>48</v>
      </c>
      <c r="F40" s="82">
        <v>3</v>
      </c>
      <c r="G40" s="111">
        <v>3</v>
      </c>
    </row>
    <row r="41" spans="1:7" x14ac:dyDescent="0.25">
      <c r="A41" s="119" t="s">
        <v>49</v>
      </c>
      <c r="B41" s="120" t="s">
        <v>50</v>
      </c>
      <c r="C41" s="19" t="s">
        <v>51</v>
      </c>
      <c r="D41" s="37" t="s">
        <v>65</v>
      </c>
      <c r="E41" s="20" t="s">
        <v>59</v>
      </c>
      <c r="F41" s="83">
        <v>6.1</v>
      </c>
      <c r="G41" s="112">
        <f>F41</f>
        <v>6.1</v>
      </c>
    </row>
    <row r="42" spans="1:7" x14ac:dyDescent="0.25">
      <c r="A42" s="119"/>
      <c r="B42" s="120"/>
      <c r="C42" s="21" t="s">
        <v>52</v>
      </c>
      <c r="D42" s="38" t="s">
        <v>65</v>
      </c>
      <c r="E42" s="22" t="s">
        <v>59</v>
      </c>
      <c r="F42" s="84">
        <v>6.1</v>
      </c>
      <c r="G42" s="113">
        <f t="shared" ref="G42:G58" si="0">F42</f>
        <v>6.1</v>
      </c>
    </row>
    <row r="43" spans="1:7" x14ac:dyDescent="0.25">
      <c r="A43" s="119"/>
      <c r="B43" s="120"/>
      <c r="C43" s="21" t="s">
        <v>53</v>
      </c>
      <c r="D43" s="38" t="s">
        <v>65</v>
      </c>
      <c r="E43" s="22" t="s">
        <v>59</v>
      </c>
      <c r="F43" s="84">
        <v>8.3000000000000007</v>
      </c>
      <c r="G43" s="113">
        <f t="shared" si="0"/>
        <v>8.3000000000000007</v>
      </c>
    </row>
    <row r="44" spans="1:7" x14ac:dyDescent="0.25">
      <c r="A44" s="119"/>
      <c r="B44" s="120"/>
      <c r="C44" s="21" t="s">
        <v>54</v>
      </c>
      <c r="D44" s="38" t="s">
        <v>65</v>
      </c>
      <c r="E44" s="22" t="s">
        <v>59</v>
      </c>
      <c r="F44" s="84">
        <v>9.4</v>
      </c>
      <c r="G44" s="113">
        <f t="shared" si="0"/>
        <v>9.4</v>
      </c>
    </row>
    <row r="45" spans="1:7" x14ac:dyDescent="0.25">
      <c r="A45" s="119"/>
      <c r="B45" s="120"/>
      <c r="C45" s="21" t="s">
        <v>55</v>
      </c>
      <c r="D45" s="38" t="s">
        <v>65</v>
      </c>
      <c r="E45" s="22" t="s">
        <v>59</v>
      </c>
      <c r="F45" s="84">
        <v>10.7</v>
      </c>
      <c r="G45" s="113">
        <f t="shared" si="0"/>
        <v>10.7</v>
      </c>
    </row>
    <row r="46" spans="1:7" x14ac:dyDescent="0.25">
      <c r="A46" s="119"/>
      <c r="B46" s="120"/>
      <c r="C46" s="21" t="s">
        <v>56</v>
      </c>
      <c r="D46" s="38" t="s">
        <v>65</v>
      </c>
      <c r="E46" s="22" t="s">
        <v>59</v>
      </c>
      <c r="F46" s="84">
        <v>11.3</v>
      </c>
      <c r="G46" s="113">
        <f t="shared" si="0"/>
        <v>11.3</v>
      </c>
    </row>
    <row r="47" spans="1:7" x14ac:dyDescent="0.25">
      <c r="A47" s="119"/>
      <c r="B47" s="120"/>
      <c r="C47" s="21" t="s">
        <v>57</v>
      </c>
      <c r="D47" s="38" t="s">
        <v>65</v>
      </c>
      <c r="E47" s="22" t="s">
        <v>59</v>
      </c>
      <c r="F47" s="84">
        <v>11.3</v>
      </c>
      <c r="G47" s="113">
        <f t="shared" si="0"/>
        <v>11.3</v>
      </c>
    </row>
    <row r="48" spans="1:7" x14ac:dyDescent="0.25">
      <c r="A48" s="119"/>
      <c r="B48" s="122"/>
      <c r="C48" s="11" t="s">
        <v>58</v>
      </c>
      <c r="D48" s="34" t="s">
        <v>65</v>
      </c>
      <c r="E48" s="12" t="s">
        <v>59</v>
      </c>
      <c r="F48" s="85">
        <v>14.6</v>
      </c>
      <c r="G48" s="114">
        <f t="shared" si="0"/>
        <v>14.6</v>
      </c>
    </row>
    <row r="49" spans="1:7" x14ac:dyDescent="0.25">
      <c r="A49" s="119"/>
      <c r="B49" s="119" t="s">
        <v>60</v>
      </c>
      <c r="C49" s="28" t="s">
        <v>51</v>
      </c>
      <c r="D49" s="41" t="s">
        <v>65</v>
      </c>
      <c r="E49" s="29" t="s">
        <v>59</v>
      </c>
      <c r="F49" s="86">
        <v>6.1</v>
      </c>
      <c r="G49" s="115">
        <f t="shared" si="0"/>
        <v>6.1</v>
      </c>
    </row>
    <row r="50" spans="1:7" x14ac:dyDescent="0.25">
      <c r="A50" s="119"/>
      <c r="B50" s="119"/>
      <c r="C50" s="21" t="s">
        <v>52</v>
      </c>
      <c r="D50" s="38" t="s">
        <v>65</v>
      </c>
      <c r="E50" s="22" t="s">
        <v>59</v>
      </c>
      <c r="F50" s="84">
        <v>6.1</v>
      </c>
      <c r="G50" s="113">
        <f t="shared" si="0"/>
        <v>6.1</v>
      </c>
    </row>
    <row r="51" spans="1:7" x14ac:dyDescent="0.25">
      <c r="A51" s="119"/>
      <c r="B51" s="119"/>
      <c r="C51" s="21" t="s">
        <v>53</v>
      </c>
      <c r="D51" s="38" t="s">
        <v>65</v>
      </c>
      <c r="E51" s="22" t="s">
        <v>59</v>
      </c>
      <c r="F51" s="84">
        <v>8.4</v>
      </c>
      <c r="G51" s="113">
        <f t="shared" si="0"/>
        <v>8.4</v>
      </c>
    </row>
    <row r="52" spans="1:7" x14ac:dyDescent="0.25">
      <c r="A52" s="119"/>
      <c r="B52" s="119"/>
      <c r="C52" s="21" t="s">
        <v>54</v>
      </c>
      <c r="D52" s="38" t="s">
        <v>65</v>
      </c>
      <c r="E52" s="22" t="s">
        <v>59</v>
      </c>
      <c r="F52" s="84">
        <v>8.4</v>
      </c>
      <c r="G52" s="113">
        <f t="shared" si="0"/>
        <v>8.4</v>
      </c>
    </row>
    <row r="53" spans="1:7" x14ac:dyDescent="0.25">
      <c r="A53" s="119"/>
      <c r="B53" s="119"/>
      <c r="C53" s="21" t="s">
        <v>55</v>
      </c>
      <c r="D53" s="38" t="s">
        <v>65</v>
      </c>
      <c r="E53" s="22" t="s">
        <v>59</v>
      </c>
      <c r="F53" s="84">
        <v>10.199999999999999</v>
      </c>
      <c r="G53" s="113">
        <f t="shared" si="0"/>
        <v>10.199999999999999</v>
      </c>
    </row>
    <row r="54" spans="1:7" x14ac:dyDescent="0.25">
      <c r="A54" s="119"/>
      <c r="B54" s="119"/>
      <c r="C54" s="21" t="s">
        <v>56</v>
      </c>
      <c r="D54" s="38" t="s">
        <v>65</v>
      </c>
      <c r="E54" s="22" t="s">
        <v>59</v>
      </c>
      <c r="F54" s="84">
        <v>12</v>
      </c>
      <c r="G54" s="113">
        <f t="shared" si="0"/>
        <v>12</v>
      </c>
    </row>
    <row r="55" spans="1:7" x14ac:dyDescent="0.25">
      <c r="A55" s="119"/>
      <c r="B55" s="119"/>
      <c r="C55" s="21" t="s">
        <v>57</v>
      </c>
      <c r="D55" s="38" t="s">
        <v>65</v>
      </c>
      <c r="E55" s="22" t="s">
        <v>59</v>
      </c>
      <c r="F55" s="84">
        <v>12</v>
      </c>
      <c r="G55" s="113">
        <f t="shared" si="0"/>
        <v>12</v>
      </c>
    </row>
    <row r="56" spans="1:7" x14ac:dyDescent="0.25">
      <c r="A56" s="119"/>
      <c r="B56" s="119"/>
      <c r="C56" s="21" t="s">
        <v>58</v>
      </c>
      <c r="D56" s="38" t="s">
        <v>65</v>
      </c>
      <c r="E56" s="22" t="s">
        <v>59</v>
      </c>
      <c r="F56" s="84">
        <v>13.2</v>
      </c>
      <c r="G56" s="113">
        <f t="shared" si="0"/>
        <v>13.2</v>
      </c>
    </row>
    <row r="57" spans="1:7" x14ac:dyDescent="0.25">
      <c r="A57" s="119"/>
      <c r="B57" s="119"/>
      <c r="C57" s="21" t="s">
        <v>61</v>
      </c>
      <c r="D57" s="38" t="s">
        <v>65</v>
      </c>
      <c r="E57" s="22" t="s">
        <v>59</v>
      </c>
      <c r="F57" s="84">
        <v>18</v>
      </c>
      <c r="G57" s="113">
        <f t="shared" si="0"/>
        <v>18</v>
      </c>
    </row>
    <row r="58" spans="1:7" x14ac:dyDescent="0.25">
      <c r="A58" s="119"/>
      <c r="B58" s="119"/>
      <c r="C58" s="32" t="s">
        <v>62</v>
      </c>
      <c r="D58" s="42" t="s">
        <v>65</v>
      </c>
      <c r="E58" s="33" t="s">
        <v>59</v>
      </c>
      <c r="F58" s="87">
        <v>18.5</v>
      </c>
      <c r="G58" s="116">
        <f t="shared" si="0"/>
        <v>18.5</v>
      </c>
    </row>
  </sheetData>
  <mergeCells count="17">
    <mergeCell ref="A7:A11"/>
    <mergeCell ref="A5:A6"/>
    <mergeCell ref="A3:A4"/>
    <mergeCell ref="B41:B48"/>
    <mergeCell ref="B7:B9"/>
    <mergeCell ref="B49:B58"/>
    <mergeCell ref="A41:A58"/>
    <mergeCell ref="A37:A40"/>
    <mergeCell ref="A15:A36"/>
    <mergeCell ref="A12:A14"/>
    <mergeCell ref="B13:B14"/>
    <mergeCell ref="B15:B16"/>
    <mergeCell ref="B17:B18"/>
    <mergeCell ref="B19:B21"/>
    <mergeCell ref="B26:B28"/>
    <mergeCell ref="B33:B35"/>
    <mergeCell ref="B30:B32"/>
  </mergeCells>
  <pageMargins left="0.7" right="0.7" top="0.75" bottom="0.75" header="0.3" footer="0.3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Paramètres réseau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2020-04-09T17:52:20Z</dcterms:created>
  <dcterms:modified xsi:type="dcterms:W3CDTF">2020-04-09T17:52:25Z</dcterms:modified>
</cp:coreProperties>
</file>