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195" windowWidth="9180" windowHeight="4440"/>
  </bookViews>
  <sheets>
    <sheet name="marché des CE" sheetId="4" r:id="rId1"/>
    <sheet name="parcs dans les DCOM" sheetId="5" r:id="rId2"/>
  </sheets>
  <externalReferences>
    <externalReference r:id="rId3"/>
  </externalReferences>
  <definedNames>
    <definedName name="Data1_CA_31">[1]Data1!#REF!</definedName>
    <definedName name="Data1_VO_1314">[1]Data1!#REF!</definedName>
    <definedName name="Data1_VO_31.3">[1]Data1!#REF!</definedName>
    <definedName name="Data2_PA_31.a.1">[1]Data2!$D$5:$AS$5</definedName>
    <definedName name="Data2_PA_31.a_ENT">[1]Data2!$D$4:$AS$4</definedName>
    <definedName name="Data2_PA_31.a_GP">[1]Data2!$D$3:$AS$3</definedName>
    <definedName name="Data3_PA_31.a.1">[1]Data3!$D$5:$AS$5</definedName>
    <definedName name="Data3_PA_31.a_ENT">[1]Data3!$D$4:$AS$4</definedName>
    <definedName name="Data3_PA_31.a_GP">[1]Data3!$D$3:$AS$3</definedName>
    <definedName name="_xlnm.Print_Titles" localSheetId="0">'marché des CE'!$A:$D,'marché des CE'!$3:$3</definedName>
    <definedName name="nb_trim">[1]Parametres!$A$27</definedName>
    <definedName name="NInd">[1]Parametres!$A$20</definedName>
    <definedName name="_xlnm.Print_Area" localSheetId="0">'marché des CE'!$C$1:$CF$196</definedName>
  </definedNames>
  <calcPr calcId="145621"/>
</workbook>
</file>

<file path=xl/calcChain.xml><?xml version="1.0" encoding="utf-8"?>
<calcChain xmlns="http://schemas.openxmlformats.org/spreadsheetml/2006/main">
  <c r="E62" i="5" l="1"/>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AK62" i="5"/>
  <c r="AL62" i="5"/>
  <c r="AM62" i="5"/>
  <c r="AN62" i="5"/>
  <c r="AO62" i="5"/>
  <c r="AP62" i="5"/>
  <c r="AQ62" i="5"/>
  <c r="AR62" i="5"/>
  <c r="AS62" i="5"/>
  <c r="AT62" i="5"/>
  <c r="AU62" i="5"/>
  <c r="AV62" i="5"/>
  <c r="AW62" i="5"/>
  <c r="AX62" i="5"/>
  <c r="AY62" i="5"/>
  <c r="AZ62" i="5"/>
  <c r="BA62" i="5"/>
  <c r="BB62" i="5"/>
  <c r="BC62" i="5"/>
  <c r="BD62" i="5"/>
  <c r="BE62" i="5"/>
  <c r="BF62" i="5"/>
  <c r="BG62" i="5"/>
  <c r="BH62" i="5"/>
  <c r="BI62" i="5"/>
  <c r="BJ62" i="5"/>
  <c r="BK62" i="5"/>
  <c r="BL62" i="5"/>
  <c r="BM62" i="5"/>
  <c r="BN62" i="5"/>
  <c r="BO62" i="5"/>
  <c r="BP62" i="5"/>
  <c r="BQ62" i="5"/>
  <c r="BR62" i="5"/>
  <c r="BS62" i="5"/>
  <c r="BT62" i="5"/>
  <c r="BU62" i="5"/>
  <c r="BV62" i="5"/>
  <c r="BW62" i="5"/>
  <c r="BX62" i="5"/>
  <c r="BY62" i="5"/>
  <c r="BZ62" i="5"/>
  <c r="CA62" i="5"/>
  <c r="CB62"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AI63" i="5"/>
  <c r="AJ63" i="5"/>
  <c r="AK63" i="5"/>
  <c r="AL63" i="5"/>
  <c r="AM63" i="5"/>
  <c r="AN63" i="5"/>
  <c r="AO63" i="5"/>
  <c r="AP63" i="5"/>
  <c r="AQ63" i="5"/>
  <c r="AR63" i="5"/>
  <c r="AS63" i="5"/>
  <c r="AT63" i="5"/>
  <c r="AU63" i="5"/>
  <c r="AV63" i="5"/>
  <c r="AW63" i="5"/>
  <c r="AX63" i="5"/>
  <c r="AY63" i="5"/>
  <c r="AZ63" i="5"/>
  <c r="BA63" i="5"/>
  <c r="BB63" i="5"/>
  <c r="BC63" i="5"/>
  <c r="BD63" i="5"/>
  <c r="BE63" i="5"/>
  <c r="BF63" i="5"/>
  <c r="BG63" i="5"/>
  <c r="BH63" i="5"/>
  <c r="BI63" i="5"/>
  <c r="BJ63" i="5"/>
  <c r="BK63" i="5"/>
  <c r="BL63" i="5"/>
  <c r="BM63" i="5"/>
  <c r="BN63" i="5"/>
  <c r="BO63" i="5"/>
  <c r="BP63" i="5"/>
  <c r="BQ63" i="5"/>
  <c r="BR63" i="5"/>
  <c r="BS63" i="5"/>
  <c r="BT63" i="5"/>
  <c r="BU63" i="5"/>
  <c r="BV63" i="5"/>
  <c r="BW63" i="5"/>
  <c r="BX63" i="5"/>
  <c r="BY63" i="5"/>
  <c r="BZ63" i="5"/>
  <c r="CA63" i="5"/>
  <c r="CB63" i="5"/>
  <c r="CC63" i="5"/>
  <c r="CC62" i="5"/>
</calcChain>
</file>

<file path=xl/comments1.xml><?xml version="1.0" encoding="utf-8"?>
<comments xmlns="http://schemas.openxmlformats.org/spreadsheetml/2006/main">
  <authors>
    <author>Christian VIDAL</author>
    <author>Géraldine Olivier</author>
  </authors>
  <commentList>
    <comment ref="AR134" authorId="0">
      <text>
        <r>
          <rPr>
            <sz val="8"/>
            <color indexed="81"/>
            <rFont val="Tahoma"/>
            <family val="2"/>
          </rPr>
          <t>Suite à un changement dans la méthode d'allocation des revenus de l'accès à partir du T1 2008, et pour une meilleure prise en compte des revenus du haut débit, une partie du revenu de l’accès au service téléphonique alloué à tort en bas debit a été affecté au revenu du haut débit. Les données trimestrielles 2008 et 2009 on été rétropolées sur le présent fichier.</t>
        </r>
        <r>
          <rPr>
            <sz val="8"/>
            <color indexed="81"/>
            <rFont val="Tahoma"/>
            <family val="2"/>
          </rPr>
          <t xml:space="preserve">
</t>
        </r>
      </text>
    </comment>
    <comment ref="AR144" authorId="0">
      <text>
        <r>
          <rPr>
            <sz val="8"/>
            <color indexed="81"/>
            <rFont val="Tahoma"/>
            <family val="2"/>
          </rPr>
          <t>Suite à un changement dans la méthode d'allocation des revenus de l'accès à partir du T1 2008, et pour une meilleure prise en compte des revenus du haut débit, une partie du revenu de l’accès au service téléphonique alloué à tort en bas debit a été affecté au revenu du haut débit. Les données trimestrielles 2008 et 2009 on été rétropolées sur le présent fichier.</t>
        </r>
        <r>
          <rPr>
            <b/>
            <sz val="8"/>
            <color indexed="81"/>
            <rFont val="Tahoma"/>
            <family val="2"/>
          </rPr>
          <t xml:space="preserve">
</t>
        </r>
        <r>
          <rPr>
            <sz val="8"/>
            <color indexed="81"/>
            <rFont val="Tahoma"/>
            <family val="2"/>
          </rPr>
          <t xml:space="preserve">
</t>
        </r>
      </text>
    </comment>
    <comment ref="A146" authorId="1">
      <text>
        <r>
          <rPr>
            <b/>
            <sz val="8"/>
            <color indexed="81"/>
            <rFont val="Tahoma"/>
            <family val="2"/>
          </rPr>
          <t>* "other internet services" includes revenus from content services (high and very high speed services) charged by the operator such as revenue from subscriptions to a television service, services for downloading music or video on demand.</t>
        </r>
        <r>
          <rPr>
            <sz val="9"/>
            <color indexed="81"/>
            <rFont val="Tahoma"/>
            <family val="2"/>
          </rPr>
          <t xml:space="preserve">
</t>
        </r>
      </text>
    </comment>
    <comment ref="C146" authorId="0">
      <text>
        <r>
          <rPr>
            <sz val="8"/>
            <color indexed="81"/>
            <rFont val="Tahoma"/>
            <family val="2"/>
          </rPr>
          <t>La rubrique « autres services internet » correspond aux revenus annexes des FAI tels que l’hébergement de sites ou les revenus de la publicité en ligne. Elle inclut également les revenus des services de contenus liés aux accès haut et très haut débit facturés par l’opérateur de CE (recettes des abonnements à un service de télévision, des services de téléchargements de musique ou de vidéo à la demande, services de presse en ligne).</t>
        </r>
      </text>
    </comment>
  </commentList>
</comments>
</file>

<file path=xl/sharedStrings.xml><?xml version="1.0" encoding="utf-8"?>
<sst xmlns="http://schemas.openxmlformats.org/spreadsheetml/2006/main" count="1362" uniqueCount="523">
  <si>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</si>
  <si>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</si>
  <si>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</si>
  <si>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</si>
  <si>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</si>
  <si>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</si>
  <si>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</si>
  <si>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</si>
  <si>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</si>
  <si>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</si>
  <si>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</si>
  <si>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</si>
  <si>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</si>
  <si>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</si>
  <si>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</si>
  <si>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</si>
  <si>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</si>
  <si>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</si>
  <si>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</si>
  <si>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</si>
  <si>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</si>
  <si>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</si>
  <si>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</si>
  <si>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</si>
  <si>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</si>
  <si>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</si>
  <si>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</si>
  <si>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</si>
  <si>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</si>
  <si>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</si>
  <si>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</si>
  <si>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</si>
  <si>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</si>
  <si>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</si>
  <si>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</si>
  <si>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</si>
  <si>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</si>
  <si>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</si>
  <si>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</si>
  <si>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</si>
  <si>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RESEAUX FIXES</t>
  </si>
  <si>
    <t>Abonnements aux services téléphoniques des lignes fixes</t>
  </si>
  <si>
    <t>Millions d'unités</t>
  </si>
  <si>
    <t xml:space="preserve"> </t>
  </si>
  <si>
    <t>Millions de minutes</t>
  </si>
  <si>
    <t>Nombre de publiphones</t>
  </si>
  <si>
    <t>Volumes de communications au départ d'un publiphone</t>
  </si>
  <si>
    <t>Volumes via services de cartes</t>
  </si>
  <si>
    <t>Nombre d'abonnements à Internet haut et très haut débit</t>
  </si>
  <si>
    <t>Nombre de lignes dégroupées</t>
  </si>
  <si>
    <t xml:space="preserve">         dont dégroupage total</t>
  </si>
  <si>
    <t xml:space="preserve">         dont dégroupage partiel</t>
  </si>
  <si>
    <t>RESEAUX MOBILES</t>
  </si>
  <si>
    <t>Communications au départ des mobiles</t>
  </si>
  <si>
    <t>Nombre de SMS émis</t>
  </si>
  <si>
    <t>Nombre de MMS émis</t>
  </si>
  <si>
    <t>Communications au départ d'un poste fixe - valeurs CVS</t>
  </si>
  <si>
    <t>Communications au départ des mobiles - valeurs CVS</t>
  </si>
  <si>
    <t>Nombre de SMS émis - valeurs CVS</t>
  </si>
  <si>
    <t>SERIES CORRIGEES DES VARIATIONS SAISONNIERES</t>
  </si>
  <si>
    <t>II. Indicateurs de revenus</t>
  </si>
  <si>
    <t>T1 2010</t>
  </si>
  <si>
    <t>T2 2010</t>
  </si>
  <si>
    <t>T3 2010</t>
  </si>
  <si>
    <t>T4 2010</t>
  </si>
  <si>
    <t>Nombre de lignes fixes</t>
  </si>
  <si>
    <t>Communications en RTC au départ des postes fixes</t>
  </si>
  <si>
    <t>dont communications interurbaines</t>
  </si>
  <si>
    <t>dont communications vers les mobiles</t>
  </si>
  <si>
    <t>dont communications internationales</t>
  </si>
  <si>
    <t>Communications en VLB au départ des postes fixes</t>
  </si>
  <si>
    <t>Communications nationales</t>
  </si>
  <si>
    <t>Communications internationales</t>
  </si>
  <si>
    <t>Communications vers les mobiles</t>
  </si>
  <si>
    <t>T1 2011</t>
  </si>
  <si>
    <t>T2 2011</t>
  </si>
  <si>
    <t>T3 2011</t>
  </si>
  <si>
    <t>T4 2011</t>
  </si>
  <si>
    <t>T1 2012</t>
  </si>
  <si>
    <t>T2 2012</t>
  </si>
  <si>
    <t>T3 2012</t>
  </si>
  <si>
    <t>T4 2012</t>
  </si>
  <si>
    <t>dont abonnements et forfaits</t>
  </si>
  <si>
    <t>dont cartes prépayées</t>
  </si>
  <si>
    <t>Conservation du numéro fixe</t>
  </si>
  <si>
    <t>T1 2013</t>
  </si>
  <si>
    <t>T2 2013</t>
  </si>
  <si>
    <t>T3 2013</t>
  </si>
  <si>
    <t>T4 2013</t>
  </si>
  <si>
    <t>Abonnements à la voix sur large bande</t>
  </si>
  <si>
    <t>dont abonnements xDSL sans abonnement RTC</t>
  </si>
  <si>
    <t>dont abonnements issus de la VGAST</t>
  </si>
  <si>
    <t>Volumes internet bas débit</t>
  </si>
  <si>
    <t>Total des revenus des services bas débit</t>
  </si>
  <si>
    <t>Total des revenus des services haut et très haut débit</t>
  </si>
  <si>
    <t>Total des revenus des services fixes</t>
  </si>
  <si>
    <t>Nombre de messages interpersonnels</t>
  </si>
  <si>
    <t>Abonnements en bas débit RTC</t>
  </si>
  <si>
    <t>dont communications locales</t>
  </si>
  <si>
    <t>Cartes MtoM</t>
  </si>
  <si>
    <t>Nombre de cartes prépayées</t>
  </si>
  <si>
    <t>Services à valeur ajoutée depuis les boucles locales fixes</t>
  </si>
  <si>
    <t>Services à valeur ajoutée depuis les boucles locales mobiles</t>
  </si>
  <si>
    <t>Services de renseignements (opérateurs attributaires)</t>
  </si>
  <si>
    <t>T1 2014</t>
  </si>
  <si>
    <t>T2 2014</t>
  </si>
  <si>
    <t>T3 2014</t>
  </si>
  <si>
    <t>T4 2014</t>
  </si>
  <si>
    <t>T1 2015</t>
  </si>
  <si>
    <t>T2 2015</t>
  </si>
  <si>
    <t>T3 2015</t>
  </si>
  <si>
    <t>T4 2015</t>
  </si>
  <si>
    <t>dont autres abonnements à haut débit</t>
  </si>
  <si>
    <t>Abonnements à haut débit (&lt;30 Mbit/s)</t>
  </si>
  <si>
    <t>Abonnements très haut débit</t>
  </si>
  <si>
    <t xml:space="preserve">Nombre d'accès à la TV couplés à l'accès internet </t>
  </si>
  <si>
    <t>dont nombre d'accès à la TV par xDSL</t>
  </si>
  <si>
    <t xml:space="preserve">Total cartes SIM (hors cartes MtoM) </t>
  </si>
  <si>
    <t>dont communications mobile vers fixe</t>
  </si>
  <si>
    <t>dont communications mobile vers mobile tiers</t>
  </si>
  <si>
    <t>dont communications onnet</t>
  </si>
  <si>
    <t>dont roaming out</t>
  </si>
  <si>
    <t>dont communications internationales sortantes</t>
  </si>
  <si>
    <t xml:space="preserve">dont communications mobile vers mobile </t>
  </si>
  <si>
    <t>dont cartes prépayées actives</t>
  </si>
  <si>
    <t xml:space="preserve">Abonnements et forfaits sur cartes internet exclusives </t>
  </si>
  <si>
    <t>Cartes prépayées internet exclusives</t>
  </si>
  <si>
    <t>Nombre de cartes SIM internet exclusives</t>
  </si>
  <si>
    <t>Nombre de cartes SIM couplées aux services fixes</t>
  </si>
  <si>
    <t>Recettes de la publiphonie, des cartes et de l'internet bas débit</t>
  </si>
  <si>
    <t>Services de capacité vendus aux entreprises</t>
  </si>
  <si>
    <t>Revenus des services mobiles (hors MtoM)</t>
  </si>
  <si>
    <t>Revenus des cartes MtoM</t>
  </si>
  <si>
    <t>Volumes de communications depuis publiphones et cartes</t>
  </si>
  <si>
    <t>dont nombre d'abonnements en fibre de bout en bout (BLOM et BLOD)</t>
  </si>
  <si>
    <t>I. Indicateurs Physiques - Séries brutes</t>
  </si>
  <si>
    <t>dont marché résidentiel</t>
  </si>
  <si>
    <t>dont marché entreprises</t>
  </si>
  <si>
    <t>FIXED SERVICES</t>
  </si>
  <si>
    <t>Number of fixed lines</t>
  </si>
  <si>
    <t>Number Portability</t>
  </si>
  <si>
    <t>Number of subscriptions to fixed telephony service</t>
  </si>
  <si>
    <t>of which access resales</t>
  </si>
  <si>
    <t>of which DSL lines without narrowband access</t>
  </si>
  <si>
    <t>of wich other broadband access</t>
  </si>
  <si>
    <t>Ultra-fast broadband</t>
  </si>
  <si>
    <t>of which with a flow rate superior to 100 Mbit/s</t>
  </si>
  <si>
    <t>Low-speed Internet traffics</t>
  </si>
  <si>
    <t>MOBILE SERVICES</t>
  </si>
  <si>
    <t>Number of public payphones</t>
  </si>
  <si>
    <t>All calls originating on PSTN/ISDN</t>
  </si>
  <si>
    <t>National calls</t>
  </si>
  <si>
    <t>International calls</t>
  </si>
  <si>
    <t>Calls to mobiles</t>
  </si>
  <si>
    <t>Total number of SIM cards (MtoM cards excluded)</t>
  </si>
  <si>
    <t>Total number of SIM cards (MtoM cards included)</t>
  </si>
  <si>
    <t>Nombre d'abonnements et forfaits (hors MtoM)</t>
  </si>
  <si>
    <t>Number of interpersonnal SMS</t>
  </si>
  <si>
    <t>Conservation du numéro mobile durant le trimestre</t>
  </si>
  <si>
    <t>Amount of numbers ported during the quater</t>
  </si>
  <si>
    <t>of which from contract subscribers</t>
  </si>
  <si>
    <t>of which from prepaid cards</t>
  </si>
  <si>
    <t xml:space="preserve">Number of interpersonnal MMS </t>
  </si>
  <si>
    <t>Total mobile telephony traffic</t>
  </si>
  <si>
    <t>Calls to national fixed lines</t>
  </si>
  <si>
    <t>Outgoing internationals calls</t>
  </si>
  <si>
    <t xml:space="preserve">Roaming out </t>
  </si>
  <si>
    <t xml:space="preserve">of which calls to mobiles on the same network </t>
  </si>
  <si>
    <t>of which calls to other networks</t>
  </si>
  <si>
    <t>Calls to national mobile lines</t>
  </si>
  <si>
    <t xml:space="preserve">Parc actif 3G </t>
  </si>
  <si>
    <t xml:space="preserve">Parc actif 4G </t>
  </si>
  <si>
    <t xml:space="preserve">Active 3G users </t>
  </si>
  <si>
    <t xml:space="preserve">Active 4G users </t>
  </si>
  <si>
    <t>of which business market</t>
  </si>
  <si>
    <t>of which residential market</t>
  </si>
  <si>
    <t>Prepaid cards</t>
  </si>
  <si>
    <t xml:space="preserve">of which active prepaid cards </t>
  </si>
  <si>
    <t>of which dedicated data SIM cards</t>
  </si>
  <si>
    <t>Recettes Communications au départ des postes fixes RTC</t>
  </si>
  <si>
    <t>Retail leased lines and data networking</t>
  </si>
  <si>
    <t>Recettes des communications en voix sur large bande (facturées en dehors du forfait)</t>
  </si>
  <si>
    <t>dont cartes internet exclusives prépayées actives</t>
  </si>
  <si>
    <t>MtoM cards revenue</t>
  </si>
  <si>
    <t>Number of unbundled lines</t>
  </si>
  <si>
    <t>Communications au départ des postes fixes (hors publiphonie et cartes)</t>
  </si>
  <si>
    <t>Dedicated data SIM cards contract subscribers</t>
  </si>
  <si>
    <t xml:space="preserve">Dedicated data SIM prepaid cards </t>
  </si>
  <si>
    <t xml:space="preserve">of which dedicated data SIM active prepaid cards </t>
  </si>
  <si>
    <t>Traffics of interpersonnal messages sent - seasonally adjusted series</t>
  </si>
  <si>
    <t>SEASONALLY ADJUSTED SERIES</t>
  </si>
  <si>
    <t>Public payphones revenue</t>
  </si>
  <si>
    <t>Subscriptions on broadband access</t>
  </si>
  <si>
    <t>Subscriptions on narrow band access</t>
  </si>
  <si>
    <t>Value-added services from fixed telephony network</t>
  </si>
  <si>
    <t>Value-added services from mobile telephony network</t>
  </si>
  <si>
    <t>Directory services revenue</t>
  </si>
  <si>
    <t>I. Indicators of networks - raw series</t>
  </si>
  <si>
    <t xml:space="preserve">Post-paid customers not under commitment contract </t>
  </si>
  <si>
    <t>Number of mobile subscriptions tied to at least one fixed service</t>
  </si>
  <si>
    <t>TV subscriptions tied to internet access</t>
  </si>
  <si>
    <t>of which subscriptions to TV on DSL</t>
  </si>
  <si>
    <t>of which local calls</t>
  </si>
  <si>
    <t>of which city-to-city calls</t>
  </si>
  <si>
    <t>of which international calls</t>
  </si>
  <si>
    <t>of which calls to mobiles</t>
  </si>
  <si>
    <t>Recettes des frais d'accès, abonnements et services supplémentaires par le RTC</t>
  </si>
  <si>
    <t>"Other internet services " revenues</t>
  </si>
  <si>
    <t>Low-speed Internet revenue - authorized operators</t>
  </si>
  <si>
    <t>Low-speed Internet revenue - internet service providers</t>
  </si>
  <si>
    <t>Public payphones Traffic</t>
  </si>
  <si>
    <t>Fixed cards traffic</t>
  </si>
  <si>
    <t>Autres services liés à l'accès à internet</t>
  </si>
  <si>
    <t>Broadband (&lt;30 Mbit/s)</t>
  </si>
  <si>
    <t>Recettes Internet haut débit - opérateurs autorisés</t>
  </si>
  <si>
    <t>Number of interpersonnal messages sent</t>
  </si>
  <si>
    <t>Traffic of data consumed on mobile networks</t>
  </si>
  <si>
    <t>Nombre d'abonnements à Internet bas débit (*)</t>
  </si>
  <si>
    <t>dont nombre d'abonnements ADSL haut débit (&lt; 30Mbit/s)</t>
  </si>
  <si>
    <t>of wich xDSL (&lt; 30Mbit/s)</t>
  </si>
  <si>
    <t>All calls originating on voice-over-broadband traffics</t>
  </si>
  <si>
    <t xml:space="preserve">dont consommées par les cartes SIM internet exclusives </t>
  </si>
  <si>
    <t>(*) Source : AFA jusqu'en 2002. Chiffres des fournisseurs d'accès suivants : 9 online, AOL France, Club Internet, Free (RTC uniquement), InterPC, NC, Noos, Tiscali France, UPC France, Wanadoo. Sont comptabilisés les comptes d'accès gratuits ou facturés à l'usage.</t>
  </si>
  <si>
    <t>Millions of units</t>
  </si>
  <si>
    <t>Millions of minutes</t>
  </si>
  <si>
    <t>Tera octets</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</si>
  <si>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</si>
  <si>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</si>
  <si>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</si>
  <si>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</si>
  <si>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</si>
  <si>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</si>
  <si>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</si>
  <si>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</si>
  <si>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</si>
  <si>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</si>
  <si>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</si>
  <si>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</si>
  <si>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</si>
  <si>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</si>
  <si>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</si>
  <si>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</si>
  <si>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</si>
  <si>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</si>
  <si>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</si>
  <si>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</si>
  <si>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</si>
  <si>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</si>
  <si>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</si>
  <si>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</si>
  <si>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</si>
  <si>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</si>
  <si>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</si>
  <si>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</si>
  <si>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</si>
  <si>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</si>
  <si>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</si>
  <si>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</si>
  <si>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</si>
  <si>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</si>
  <si>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</si>
  <si>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</si>
  <si>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</si>
  <si>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</si>
  <si>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</si>
  <si>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</si>
  <si>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</si>
  <si>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</si>
  <si>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</si>
  <si>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</si>
  <si>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</si>
  <si>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</si>
  <si>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</si>
  <si>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</si>
  <si>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</si>
  <si>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</si>
  <si>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</si>
  <si>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</si>
  <si>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</si>
  <si>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</si>
  <si>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</si>
  <si>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</si>
  <si>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</si>
  <si>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</si>
  <si>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</si>
  <si>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</si>
  <si>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</si>
  <si>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</si>
  <si>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</si>
  <si>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</si>
  <si>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Quarterly</t>
  </si>
  <si>
    <t>of which fully unbundled lines</t>
  </si>
  <si>
    <t>of which partially unbundled lines</t>
  </si>
  <si>
    <t>Broadband and ultra-fast broadband internet subscriptions</t>
  </si>
  <si>
    <t>All calls from fixed lines (traffic of public payphones and cards included)</t>
  </si>
  <si>
    <t>All calls from fixed lines (traffic of public payphones and cards excluded)</t>
  </si>
  <si>
    <t>Public payphones and fixed cards Traffics</t>
  </si>
  <si>
    <t>Number of SIM cards (MtoM cards excluded)</t>
  </si>
  <si>
    <t xml:space="preserve">Number of MtoM cards </t>
  </si>
  <si>
    <t xml:space="preserve">Number of dedicated data SIM cards </t>
  </si>
  <si>
    <t>Fixed telephony - seasonally adjusted series</t>
  </si>
  <si>
    <t>Mobile telephony - seasonally adjusted series</t>
  </si>
  <si>
    <t>Low speed internet subscriptions (*)</t>
  </si>
  <si>
    <t>II. Revenue indicators</t>
  </si>
  <si>
    <r>
      <t>Broadband and ultra-fast broadband</t>
    </r>
    <r>
      <rPr>
        <b/>
        <sz val="8"/>
        <color rgb="FF0C0C0C"/>
        <rFont val="Arial"/>
        <family val="2"/>
      </rPr>
      <t xml:space="preserve"> revenue</t>
    </r>
  </si>
  <si>
    <t>Total of mobile services revenue (MtoM excluded)</t>
  </si>
  <si>
    <t>Fixed services revenue</t>
  </si>
  <si>
    <t>Voice-over-broadband internet revenue</t>
  </si>
  <si>
    <t>Voice-over-broadband traffic revenue (billing beyond the package)</t>
  </si>
  <si>
    <t>Broadband Internet revenue - authorized operators</t>
  </si>
  <si>
    <t>All calls from fixed lines revenue on PSTN/ISDN</t>
  </si>
  <si>
    <t>Fixed cards revenue (contract subscriptions and prepaid cards)</t>
  </si>
  <si>
    <t>Public payphones, fixed cards and low-speed internet revenue</t>
  </si>
  <si>
    <t>Millions of €</t>
  </si>
  <si>
    <t>Year/Année 2000</t>
  </si>
  <si>
    <t>Year/Année 2001</t>
  </si>
  <si>
    <t>Year/Année 2002</t>
  </si>
  <si>
    <t>Year/Année 2003</t>
  </si>
  <si>
    <t>Year/Année 2004</t>
  </si>
  <si>
    <t>Year/Année 2005</t>
  </si>
  <si>
    <t>Year/Année 2006</t>
  </si>
  <si>
    <t>Year/Année 2007</t>
  </si>
  <si>
    <t>Year/Année 2008</t>
  </si>
  <si>
    <t>Year/Année 2009</t>
  </si>
  <si>
    <t>Year/Année 2010</t>
  </si>
  <si>
    <t>Year/Année 2011</t>
  </si>
  <si>
    <t>Year/Année 2012</t>
  </si>
  <si>
    <t>Year/Année 2013</t>
  </si>
  <si>
    <t>Year/Année 2014</t>
  </si>
  <si>
    <t>Year/Année 2015</t>
  </si>
  <si>
    <t xml:space="preserve">Recettes des accès Internet et téléphonie (haut et très haut débit) </t>
  </si>
  <si>
    <t>Nombre total de cartes SIM (y compris cartes MtoM)</t>
  </si>
  <si>
    <t>Year/Année 2016</t>
  </si>
  <si>
    <t>Q1 2016</t>
  </si>
  <si>
    <t>Q2 2016</t>
  </si>
  <si>
    <t>Q3 2016</t>
  </si>
  <si>
    <t>T1 2016</t>
  </si>
  <si>
    <t>T2 2016</t>
  </si>
  <si>
    <t>T3 2016</t>
  </si>
  <si>
    <t>Q4 2016</t>
  </si>
  <si>
    <t>T4 2016</t>
  </si>
  <si>
    <t xml:space="preserve">   dont recettes Internet bas débit - opérateurs autorisés</t>
  </si>
  <si>
    <t xml:space="preserve">   dont recettes des cartes d'abonnés et prépayées</t>
  </si>
  <si>
    <t xml:space="preserve">   dont recettes de publiphonie</t>
  </si>
  <si>
    <t>Abonnements &gt;= 100 Mbit/s</t>
  </si>
  <si>
    <t>dont avec terminaison en câble coaxial</t>
  </si>
  <si>
    <r>
      <t xml:space="preserve">Abonnements ≥ 30 et &lt;100 Mbit/s </t>
    </r>
    <r>
      <rPr>
        <b/>
        <sz val="8"/>
        <rFont val="Calibri"/>
        <family val="2"/>
        <scheme val="minor"/>
      </rPr>
      <t>(VDSL2 et terminaison en câble coaxial)</t>
    </r>
  </si>
  <si>
    <t>of wich fiber</t>
  </si>
  <si>
    <t>of wich coaxial cable</t>
  </si>
  <si>
    <t>of which with a flow rate between 30 &amp; 100 Mbit/s</t>
  </si>
  <si>
    <t>Access fees, subscriptions &amp; additional service (PSTN/ISDN)</t>
  </si>
  <si>
    <t>Communications de téléphonie par les clients avec un FORFAIT</t>
  </si>
  <si>
    <t>Communications de téléphonie par les clients avec une CARTE PREPAYEE</t>
  </si>
  <si>
    <t xml:space="preserve">   dont recettes Internet bas débit - FAI</t>
  </si>
  <si>
    <t>Millions d' € HT</t>
  </si>
  <si>
    <t>dont consommées en roaming-out</t>
  </si>
  <si>
    <t>dont nombre de SMS émis en roaming-out</t>
  </si>
  <si>
    <t>Abonnements et forfaits</t>
  </si>
  <si>
    <t>Cartes prépayées</t>
  </si>
  <si>
    <t>ctrl des revenus</t>
  </si>
  <si>
    <t>Parc libre d'engagement métropole (résidentiel+entreprises)</t>
  </si>
  <si>
    <t xml:space="preserve"> dt parc libre d'engagement métropole (résidentiel)</t>
  </si>
  <si>
    <t>Total parc actif (forfaits+cartes prépayées actives)</t>
  </si>
  <si>
    <t>ENSEMBLE DES DEPARTEMENTS D'OUTREMER</t>
  </si>
  <si>
    <t>GUADELOUPE, St-MARTN, St-BARTHELEMY</t>
  </si>
  <si>
    <t>GUYANE</t>
  </si>
  <si>
    <t>MARTINIQUE</t>
  </si>
  <si>
    <t>MAYOTTE</t>
  </si>
  <si>
    <t>LA REUNION</t>
  </si>
  <si>
    <t>Nombre total de cartes SIM actives (forfaits+prépayées actives)</t>
  </si>
  <si>
    <t>Suivi des parcs de cartes SIM dans les départements et collectivtés de l'outremer</t>
  </si>
  <si>
    <t>Year/Année 2017</t>
  </si>
  <si>
    <t>Q1 2017</t>
  </si>
  <si>
    <t>Q2 2017</t>
  </si>
  <si>
    <t>Q3 2017</t>
  </si>
  <si>
    <t>Q4 2017</t>
  </si>
  <si>
    <t>T1 2017</t>
  </si>
  <si>
    <t>T2 2017</t>
  </si>
  <si>
    <t>T3 2017</t>
  </si>
  <si>
    <t>T4 2017</t>
  </si>
  <si>
    <t>t56</t>
  </si>
  <si>
    <t>t170</t>
  </si>
  <si>
    <t>somme</t>
  </si>
  <si>
    <t>calcul</t>
  </si>
  <si>
    <t>of which in roaming-out</t>
  </si>
  <si>
    <t>of which 4G active cards</t>
  </si>
  <si>
    <t xml:space="preserve">Link to publications </t>
  </si>
  <si>
    <t>Thes figures are updated every quarter. Change can be done on previous quarter (if so they are indicated in italic).</t>
  </si>
  <si>
    <t>(*) Source : AFA until 2002.Access providers : 9 online, AOL France, Club Internet, Free (RTC uniquement), InterPC, NC, Noos, Tiscali France, UPC France, Wanadoo. Are taken into account free access to service and usage billed subcriptions.</t>
  </si>
  <si>
    <t>t59</t>
  </si>
  <si>
    <t>t60</t>
  </si>
  <si>
    <t>t61</t>
  </si>
  <si>
    <t>t63</t>
  </si>
  <si>
    <t>t168</t>
  </si>
  <si>
    <t>t169</t>
  </si>
  <si>
    <t>t253</t>
  </si>
  <si>
    <t>t254</t>
  </si>
  <si>
    <t>t255</t>
  </si>
  <si>
    <t>t256</t>
  </si>
  <si>
    <t>t257</t>
  </si>
  <si>
    <t>t262</t>
  </si>
  <si>
    <t>t263</t>
  </si>
  <si>
    <t>t264</t>
  </si>
  <si>
    <t>Volume de données consommées par carte SIM</t>
  </si>
  <si>
    <t>Trafic de données consommées par forfait</t>
  </si>
  <si>
    <t>Trafic de données consommées par carte prépayée</t>
  </si>
  <si>
    <t>dont consommées par carte active en 4G</t>
  </si>
  <si>
    <t>t534</t>
  </si>
  <si>
    <t>t269</t>
  </si>
  <si>
    <t>t290</t>
  </si>
  <si>
    <t>T1 2018</t>
  </si>
  <si>
    <t>Q1 2018</t>
  </si>
  <si>
    <t>t536</t>
  </si>
  <si>
    <t>t535</t>
  </si>
  <si>
    <t xml:space="preserve"> -</t>
  </si>
  <si>
    <t>p49</t>
  </si>
  <si>
    <t>p58</t>
  </si>
  <si>
    <t>p222</t>
  </si>
  <si>
    <t>t23</t>
  </si>
  <si>
    <t>Total Revenus des services mobiles et cartes MtoM (en normes IFRS 15)</t>
  </si>
  <si>
    <t>Q4 2018</t>
  </si>
  <si>
    <t>T4 2018</t>
  </si>
  <si>
    <t>Year/Année 2018</t>
  </si>
  <si>
    <t>Q2 2018</t>
  </si>
  <si>
    <t>Q3 2018</t>
  </si>
  <si>
    <t>T2 2018</t>
  </si>
  <si>
    <t>T3 2018</t>
  </si>
  <si>
    <r>
      <t xml:space="preserve">Total revenue of electronic communications services - </t>
    </r>
    <r>
      <rPr>
        <sz val="8"/>
        <rFont val="Arial"/>
        <family val="2"/>
      </rPr>
      <t xml:space="preserve">previous accounting standard </t>
    </r>
  </si>
  <si>
    <r>
      <t xml:space="preserve">Total revenue of electronic communications services - </t>
    </r>
    <r>
      <rPr>
        <sz val="8"/>
        <rFont val="Arial"/>
        <family val="2"/>
      </rPr>
      <t>new accounting standard (IFRS 15)</t>
    </r>
  </si>
  <si>
    <r>
      <t>Total des revenus des services de communications électroniques</t>
    </r>
    <r>
      <rPr>
        <sz val="8"/>
        <rFont val="Arial"/>
        <family val="2"/>
      </rPr>
      <t xml:space="preserve"> (en normes IFRS 15)</t>
    </r>
  </si>
  <si>
    <r>
      <t>Total des revenus des services de communications électroniques</t>
    </r>
    <r>
      <rPr>
        <sz val="8"/>
        <rFont val="Arial"/>
        <family val="2"/>
      </rPr>
      <t xml:space="preserve"> (anciennes normes comptables)</t>
    </r>
  </si>
  <si>
    <r>
      <t>Total of mobile services revenue (MtoM included) -</t>
    </r>
    <r>
      <rPr>
        <sz val="8"/>
        <rFont val="Arial"/>
        <family val="2"/>
      </rPr>
      <t xml:space="preserve"> previous accounting standard</t>
    </r>
  </si>
  <si>
    <r>
      <t xml:space="preserve">Total Revenus des services mobiles et cartes MtoM </t>
    </r>
    <r>
      <rPr>
        <sz val="8"/>
        <rFont val="Arial"/>
        <family val="2"/>
      </rPr>
      <t>(anciennes normes)</t>
    </r>
  </si>
  <si>
    <r>
      <t>Total of mobile services revenue (MtoM included)-</t>
    </r>
    <r>
      <rPr>
        <sz val="8"/>
        <rFont val="Arial"/>
        <family val="2"/>
      </rPr>
      <t xml:space="preserve"> new accounting standard (IFRS 15)</t>
    </r>
  </si>
  <si>
    <t>REVENUS ANNEXES</t>
  </si>
  <si>
    <t>Hébergement et de gestion de centres d’appels</t>
  </si>
  <si>
    <t>dont liés à l'activité mobile</t>
  </si>
  <si>
    <t>dont liés aux activités téléphonie et internet fixes</t>
  </si>
  <si>
    <t>Revenus de la vente et location de terminaux (en nomes IFRS 15)</t>
  </si>
  <si>
    <t>Revenus de la vente et location de terminaux (anciennes normes)</t>
  </si>
  <si>
    <r>
      <t xml:space="preserve">Total des revenus des opérateurs sur le marché final </t>
    </r>
    <r>
      <rPr>
        <sz val="8"/>
        <rFont val="Arial"/>
        <family val="2"/>
      </rPr>
      <t>(anciennes normes comptables)</t>
    </r>
  </si>
  <si>
    <r>
      <t xml:space="preserve">Total des revenus des opérateurs sur le marché final </t>
    </r>
    <r>
      <rPr>
        <sz val="8"/>
        <rFont val="Arial"/>
        <family val="2"/>
      </rPr>
      <t>(en normes IFRS 15)</t>
    </r>
  </si>
  <si>
    <t>dont liés à l'activité mobile (normes IFRS 15)</t>
  </si>
  <si>
    <t>Hosting and call center management services</t>
  </si>
  <si>
    <t>Revenue from terminals and equipment (previous accounting standard)</t>
  </si>
  <si>
    <t>linked to fixed telephony &amp; internet services</t>
  </si>
  <si>
    <t>linked to mobile services</t>
  </si>
  <si>
    <t>Revenue from terminals and equipment (new accounting standard IFRS 15))</t>
  </si>
  <si>
    <t>OTHERS REVENUES</t>
  </si>
  <si>
    <r>
      <t>Total revenue of electronic communications services (</t>
    </r>
    <r>
      <rPr>
        <sz val="8"/>
        <rFont val="Arial"/>
        <family val="2"/>
      </rPr>
      <t xml:space="preserve">previous accounting standard) </t>
    </r>
  </si>
  <si>
    <r>
      <t>Total revenue of electronic communications services (</t>
    </r>
    <r>
      <rPr>
        <sz val="8"/>
        <rFont val="Arial"/>
        <family val="2"/>
      </rPr>
      <t>new accounting standard IFRS 15)</t>
    </r>
  </si>
  <si>
    <t>p258</t>
  </si>
  <si>
    <t>p259</t>
  </si>
  <si>
    <t>p23</t>
  </si>
  <si>
    <t>Revenu des annuaires et de la publicité</t>
  </si>
  <si>
    <t>Revenue from directories and advertising</t>
  </si>
  <si>
    <t>p80</t>
  </si>
  <si>
    <t>p260</t>
  </si>
  <si>
    <t>p137</t>
  </si>
  <si>
    <t>p134</t>
  </si>
  <si>
    <t>p244</t>
  </si>
  <si>
    <t>Millions de messages</t>
  </si>
  <si>
    <t>p252</t>
  </si>
  <si>
    <t>p59</t>
  </si>
  <si>
    <t>p42</t>
  </si>
  <si>
    <t>p43</t>
  </si>
  <si>
    <t>p44</t>
  </si>
  <si>
    <t>p45</t>
  </si>
  <si>
    <t>p46</t>
  </si>
  <si>
    <t>p47</t>
  </si>
  <si>
    <t>p48</t>
  </si>
  <si>
    <t>p66</t>
  </si>
  <si>
    <t xml:space="preserve">Volumes de téléphonie des lignes fixes </t>
  </si>
  <si>
    <t>Year/Année 2019</t>
  </si>
  <si>
    <t>Q1 2019</t>
  </si>
  <si>
    <t>T1 2019</t>
  </si>
  <si>
    <t>p119</t>
  </si>
  <si>
    <t>p121</t>
  </si>
  <si>
    <t>t171</t>
  </si>
  <si>
    <t>p313</t>
  </si>
  <si>
    <t>t258</t>
  </si>
  <si>
    <t>t265</t>
  </si>
  <si>
    <t>t273</t>
  </si>
  <si>
    <t>t288</t>
  </si>
  <si>
    <t>t291</t>
  </si>
  <si>
    <t>t284</t>
  </si>
  <si>
    <t>p253</t>
  </si>
  <si>
    <t>p254</t>
  </si>
  <si>
    <t>p240</t>
  </si>
  <si>
    <t>p241</t>
  </si>
  <si>
    <t>p245</t>
  </si>
  <si>
    <t>p261</t>
  </si>
  <si>
    <t>p262</t>
  </si>
  <si>
    <t>p416</t>
  </si>
  <si>
    <t>p266</t>
  </si>
  <si>
    <t>p267</t>
  </si>
  <si>
    <t>p268</t>
  </si>
  <si>
    <t>p270</t>
  </si>
  <si>
    <t>p269</t>
  </si>
  <si>
    <t>p417</t>
  </si>
  <si>
    <t>p103</t>
  </si>
  <si>
    <t>p112</t>
  </si>
  <si>
    <t>p127</t>
  </si>
  <si>
    <t>p113</t>
  </si>
  <si>
    <t>p135</t>
  </si>
  <si>
    <t>p138</t>
  </si>
  <si>
    <t>p320</t>
  </si>
  <si>
    <t>p235</t>
  </si>
  <si>
    <t>p234</t>
  </si>
  <si>
    <t>p312</t>
  </si>
  <si>
    <t>p321+322</t>
  </si>
  <si>
    <t>p323</t>
  </si>
  <si>
    <t>P341</t>
  </si>
  <si>
    <t>P355</t>
  </si>
  <si>
    <t>P353</t>
  </si>
  <si>
    <t>P354</t>
  </si>
  <si>
    <t>T415</t>
  </si>
  <si>
    <t>Ctrl (écart résiduel = SPM)</t>
  </si>
  <si>
    <t>https://www.arcep.fr/cartes-et-donnees/nos-publications-chiffrees.html</t>
  </si>
  <si>
    <t xml:space="preserve">Les mises à jour  sont effectuées tous les trimestres. Des rectifications peuvent être faites sur l'historique. Elles seront alors mentionnées en italique. </t>
  </si>
  <si>
    <t>https://observatoire.arcep.fr/Login/Notice%20CE%202019.pdf</t>
  </si>
  <si>
    <t xml:space="preserve">Pour une information plus complète, voir les publications de l' Observatoire des marchés  : </t>
  </si>
  <si>
    <t xml:space="preserve">Pour les définitions des indicateurs, se reporter à la notice détaillée de l'observatoire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</si>
</sst>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00"/>
    <numFmt numFmtId="165" formatCode="0.000"/>
    <numFmt numFmtId="166" formatCode="_-* #,##0\ _€_-;\-* #,##0\ _€_-;_-* &quot;-&quot;??\ _€_-;_-@_-"/>
    <numFmt numFmtId="167" formatCode="_-* #,##0.00\ _F_-;\-* #,##0.00\ _F_-;_-* &quot;-&quot;??\ _F_-;_-@_-"/>
    <numFmt numFmtId="168" formatCode="_-* #,##0.00\ [$€]_-;\-* #,##0.00\ [$€]_-;_-* &quot;-&quot;??\ [$€]_-;_-@_-"/>
    <numFmt numFmtId="169" formatCode="_-* #,##0\ _D_M_-;\-* #,##0\ _D_M_-;_-* &quot;-&quot;\ _D_M_-;_-@_-"/>
    <numFmt numFmtId="170" formatCode="_-* #,##0.00\ _D_M_-;\-* #,##0.00\ _D_M_-;_-* &quot;-&quot;??\ _D_M_-;_-@_-"/>
    <numFmt numFmtId="171" formatCode="_-* #,##0\ &quot;DM&quot;_-;\-* #,##0\ &quot;DM&quot;_-;_-* &quot;-&quot;\ &quot;DM&quot;_-;_-@_-"/>
    <numFmt numFmtId="172" formatCode="_-* #,##0.00\ &quot;DM&quot;_-;\-* #,##0.00\ &quot;DM&quot;_-;_-* &quot;-&quot;??\ &quot;DM&quot;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7"/>
      <name val="Arial"/>
      <family val="2"/>
    </font>
    <font>
      <b/>
      <sz val="10"/>
      <name val="Arial"/>
      <family val="2"/>
    </font>
    <font>
      <b/>
      <sz val="8"/>
      <name val="Arial"/>
      <family val="2"/>
    </font>
    <font>
      <i/>
      <sz val="8"/>
      <name val="Arial"/>
      <family val="2"/>
    </font>
    <font>
      <sz val="8"/>
      <color indexed="81"/>
      <name val="Tahoma"/>
      <family val="2"/>
    </font>
    <font>
      <b/>
      <sz val="8"/>
      <color indexed="81"/>
      <name val="Tahoma"/>
      <family val="2"/>
    </font>
    <font>
      <b/>
      <u/>
      <sz val="14"/>
      <name val="Arial"/>
      <family val="2"/>
    </font>
    <font>
      <sz val="10"/>
      <name val="Arial"/>
      <family val="2"/>
    </font>
    <font>
      <sz val="8"/>
      <name val="Times New Roman"/>
      <family val="1"/>
    </font>
    <font>
      <b/>
      <sz val="8"/>
      <color rgb="FF0C0C0C"/>
      <name val="Arial"/>
      <family val="2"/>
    </font>
    <font>
      <sz val="7.5"/>
      <name val="Arial"/>
      <family val="2"/>
    </font>
    <font>
      <sz val="9"/>
      <color indexed="81"/>
      <name val="Tahoma"/>
      <family val="2"/>
    </font>
    <font>
      <b/>
      <sz val="8"/>
      <name val="Times New Roman"/>
      <family val="1"/>
    </font>
    <font>
      <b/>
      <sz val="9"/>
      <name val="Calibri"/>
      <family val="2"/>
      <scheme val="minor"/>
    </font>
    <font>
      <b/>
      <sz val="8"/>
      <name val="Calibri"/>
      <family val="2"/>
      <scheme val="minor"/>
    </font>
    <font>
      <sz val="9"/>
      <name val="Arial"/>
      <family val="2"/>
    </font>
    <font>
      <u/>
      <sz val="10"/>
      <color theme="10"/>
      <name val="Arial"/>
      <family val="2"/>
    </font>
    <font>
      <sz val="10"/>
      <color indexed="9"/>
      <name val="Arial"/>
      <family val="2"/>
    </font>
    <font>
      <u/>
      <sz val="8.5"/>
      <color indexed="12"/>
      <name val="Times New Roman"/>
      <family val="1"/>
    </font>
    <font>
      <sz val="10"/>
      <name val="Times New Roman"/>
      <family val="1"/>
    </font>
    <font>
      <sz val="10"/>
      <color indexed="10"/>
      <name val="Arial"/>
      <family val="2"/>
    </font>
    <font>
      <sz val="10"/>
      <color indexed="8"/>
      <name val="Arial"/>
      <family val="2"/>
    </font>
    <font>
      <sz val="10"/>
      <color theme="0"/>
      <name val="Arial"/>
      <family val="2"/>
    </font>
    <font>
      <sz val="10"/>
      <color theme="1"/>
      <name val="Arial"/>
      <family val="2"/>
    </font>
    <font>
      <sz val="10"/>
      <color theme="1"/>
      <name val="Tahoma"/>
      <family val="2"/>
    </font>
    <font>
      <sz val="11"/>
      <color indexed="8"/>
      <name val="Calibri"/>
      <family val="2"/>
    </font>
    <font>
      <sz val="11"/>
      <color indexed="9"/>
      <name val="Calibri"/>
      <family val="2"/>
    </font>
    <font>
      <sz val="11"/>
      <color indexed="14"/>
      <name val="Calibri"/>
      <family val="2"/>
    </font>
    <font>
      <sz val="11"/>
      <color indexed="10"/>
      <name val="Calibri"/>
      <family val="2"/>
    </font>
    <font>
      <sz val="11"/>
      <color indexed="16"/>
      <name val="Calibri"/>
      <family val="2"/>
    </font>
    <font>
      <b/>
      <sz val="11"/>
      <color indexed="17"/>
      <name val="Calibri"/>
      <family val="2"/>
    </font>
    <font>
      <b/>
      <sz val="11"/>
      <color indexed="53"/>
      <name val="Calibri"/>
      <family val="2"/>
    </font>
    <font>
      <b/>
      <sz val="11"/>
      <color indexed="52"/>
      <name val="Calibri"/>
      <family val="2"/>
    </font>
    <font>
      <sz val="11"/>
      <color indexed="17"/>
      <name val="Calibri"/>
      <family val="2"/>
    </font>
    <font>
      <sz val="11"/>
      <color indexed="53"/>
      <name val="Calibri"/>
      <family val="2"/>
    </font>
    <font>
      <sz val="11"/>
      <color indexed="52"/>
      <name val="Calibri"/>
      <family val="2"/>
    </font>
    <font>
      <b/>
      <sz val="11"/>
      <color indexed="9"/>
      <name val="Calibri"/>
      <family val="2"/>
    </font>
    <font>
      <sz val="10"/>
      <name val="Tahoma"/>
      <family val="2"/>
    </font>
    <font>
      <sz val="10"/>
      <color indexed="64"/>
      <name val="Arial"/>
      <family val="2"/>
    </font>
    <font>
      <b/>
      <sz val="11"/>
      <color indexed="8"/>
      <name val="Calibri"/>
      <family val="2"/>
    </font>
    <font>
      <sz val="11"/>
      <color indexed="48"/>
      <name val="Calibri"/>
      <family val="2"/>
    </font>
    <font>
      <sz val="11"/>
      <color indexed="62"/>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37"/>
      <name val="Calibri"/>
      <family val="2"/>
    </font>
    <font>
      <sz val="11"/>
      <color indexed="20"/>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8"/>
      <color indexed="14"/>
      <name val="Arial"/>
      <family val="2"/>
    </font>
    <font>
      <b/>
      <sz val="18"/>
      <color indexed="62"/>
      <name val="Cambria"/>
      <family val="2"/>
    </font>
    <font>
      <i/>
      <sz val="10"/>
      <color rgb="FF7F7F7F"/>
      <name val="Arial"/>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8"/>
      <name val="Arial"/>
      <family val="2"/>
    </font>
    <font>
      <b/>
      <sz val="9"/>
      <color theme="3" tint="-0.249977111117893"/>
      <name val="Arial"/>
      <family val="2"/>
    </font>
    <font>
      <b/>
      <sz val="9"/>
      <color theme="4" tint="-0.249977111117893"/>
      <name val="Arial"/>
      <family val="2"/>
    </font>
    <font>
      <sz val="8"/>
      <color theme="4" tint="-0.249977111117893"/>
      <name val="Arial"/>
      <family val="2"/>
    </font>
    <font>
      <b/>
      <sz val="8"/>
      <color theme="4" tint="-0.249977111117893"/>
      <name val="Arial"/>
      <family val="2"/>
    </font>
    <font>
      <b/>
      <sz val="14"/>
      <color theme="3" tint="-0.249977111117893"/>
      <name val="Arial"/>
      <family val="2"/>
    </font>
    <font>
      <sz val="10"/>
      <color rgb="FF000000"/>
      <name val="Arial"/>
      <family val="2"/>
    </font>
    <font>
      <b/>
      <sz val="7"/>
      <name val="Arial"/>
      <family val="2"/>
    </font>
    <font>
      <i/>
      <sz val="7"/>
      <name val="Arial"/>
      <family val="2"/>
    </font>
    <font>
      <u/>
      <sz val="7"/>
      <color theme="10"/>
      <name val="Arial"/>
      <family val="2"/>
    </font>
    <font>
      <u/>
      <sz val="8"/>
      <color theme="10"/>
      <name val="Arial"/>
      <family val="2"/>
    </font>
    <font>
      <b/>
      <i/>
      <sz val="8"/>
      <name val="Arial"/>
      <family val="2"/>
    </font>
  </fonts>
  <fills count="1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lightUp">
        <bgColor indexed="22"/>
      </patternFill>
    </fill>
    <fill>
      <patternFill patternType="lightUp">
        <bgColor theme="4" tint="0.39997558519241921"/>
      </patternFill>
    </fill>
    <fill>
      <patternFill patternType="lightUp">
        <bgColor theme="7" tint="0.39997558519241921"/>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45"/>
        <bgColor indexed="64"/>
      </patternFill>
    </fill>
    <fill>
      <patternFill patternType="solid">
        <fgColor indexed="54"/>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54"/>
      </patternFill>
    </fill>
    <fill>
      <patternFill patternType="solid">
        <fgColor indexed="57"/>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35"/>
        <bgColor indexed="3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60"/>
      </patternFill>
    </fill>
    <fill>
      <patternFill patternType="solid">
        <fgColor indexed="49"/>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3"/>
        <bgColor indexed="64"/>
      </patternFill>
    </fill>
    <fill>
      <patternFill patternType="solid">
        <fgColor indexed="57"/>
        <bgColor indexed="64"/>
      </patternFill>
    </fill>
    <fill>
      <patternFill patternType="solid">
        <fgColor indexed="50"/>
      </patternFill>
    </fill>
    <fill>
      <patternFill patternType="solid">
        <fgColor indexed="50"/>
        <bgColor indexed="64"/>
      </patternFill>
    </fill>
    <fill>
      <patternFill patternType="lightUp">
        <fgColor indexed="48"/>
        <bgColor indexed="41"/>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20"/>
      </patternFill>
    </fill>
    <fill>
      <patternFill patternType="solid">
        <fgColor indexed="20"/>
        <bgColor indexed="64"/>
      </patternFill>
    </fill>
    <fill>
      <patternFill patternType="solid">
        <fgColor indexed="11"/>
        <bgColor indexed="11"/>
      </patternFill>
    </fill>
    <fill>
      <patternFill patternType="solid">
        <fgColor indexed="18"/>
        <bgColor indexed="18"/>
      </patternFill>
    </fill>
    <fill>
      <patternFill patternType="solid">
        <fgColor indexed="55"/>
      </patternFill>
    </fill>
    <fill>
      <patternFill patternType="lightUp">
        <bgColor theme="9" tint="0.79998168889431442"/>
      </patternFill>
    </fill>
    <fill>
      <patternFill patternType="solid">
        <fgColor theme="0" tint="-0.249977111117893"/>
        <bgColor indexed="64"/>
      </patternFill>
    </fill>
    <fill>
      <patternFill patternType="lightUp">
        <bgColor theme="0" tint="-4.9989318521683403E-2"/>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thin">
        <color indexed="64"/>
      </top>
      <bottom/>
      <diagonal/>
    </border>
    <border>
      <left/>
      <right/>
      <top style="thin">
        <color indexed="64"/>
      </top>
      <bottom/>
      <diagonal/>
    </border>
    <border>
      <left/>
      <right style="dashDotDot">
        <color indexed="64"/>
      </right>
      <top style="thin">
        <color indexed="64"/>
      </top>
      <bottom/>
      <diagonal/>
    </border>
    <border>
      <left style="dashDotDot">
        <color indexed="64"/>
      </left>
      <right/>
      <top/>
      <bottom/>
      <diagonal/>
    </border>
    <border>
      <left/>
      <right style="dashDotDot">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dashDotDot">
        <color indexed="64"/>
      </left>
      <right/>
      <top style="medium">
        <color indexed="64"/>
      </top>
      <bottom style="medium">
        <color indexed="64"/>
      </bottom>
      <diagonal/>
    </border>
    <border>
      <left/>
      <right style="dashDotDot">
        <color indexed="64"/>
      </right>
      <top style="medium">
        <color indexed="64"/>
      </top>
      <bottom style="medium">
        <color indexed="64"/>
      </bottom>
      <diagonal/>
    </border>
    <border>
      <left style="dashDotDot">
        <color indexed="64"/>
      </left>
      <right/>
      <top/>
      <bottom style="thin">
        <color indexed="64"/>
      </bottom>
      <diagonal/>
    </border>
    <border>
      <left/>
      <right/>
      <top/>
      <bottom style="thin">
        <color indexed="64"/>
      </bottom>
      <diagonal/>
    </border>
    <border>
      <left/>
      <right style="dashDotDot">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DotDot">
        <color indexed="64"/>
      </left>
      <right/>
      <top style="thin">
        <color indexed="64"/>
      </top>
      <bottom style="thin">
        <color indexed="64"/>
      </bottom>
      <diagonal/>
    </border>
    <border>
      <left/>
      <right style="dashDotDot">
        <color indexed="64"/>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diagonal/>
    </border>
    <border>
      <left/>
      <right style="dashDot">
        <color indexed="64"/>
      </right>
      <top/>
      <bottom/>
      <diagonal/>
    </border>
    <border>
      <left style="dashDot">
        <color indexed="64"/>
      </left>
      <right/>
      <top style="medium">
        <color indexed="64"/>
      </top>
      <bottom style="medium">
        <color indexed="64"/>
      </bottom>
      <diagonal/>
    </border>
    <border>
      <left/>
      <right style="dashDot">
        <color indexed="64"/>
      </right>
      <top style="medium">
        <color indexed="64"/>
      </top>
      <bottom style="medium">
        <color indexed="64"/>
      </bottom>
      <diagonal/>
    </border>
    <border>
      <left style="dashDot">
        <color indexed="64"/>
      </left>
      <right/>
      <top/>
      <bottom style="thin">
        <color indexed="64"/>
      </bottom>
      <diagonal/>
    </border>
    <border>
      <left/>
      <right style="dashDot">
        <color indexed="64"/>
      </right>
      <top/>
      <bottom style="thin">
        <color indexed="64"/>
      </bottom>
      <diagonal/>
    </border>
    <border>
      <left style="dashDot">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right style="medium">
        <color indexed="64"/>
      </right>
      <top style="medium">
        <color indexed="64"/>
      </top>
      <bottom style="medium">
        <color indexed="64"/>
      </bottom>
      <diagonal/>
    </border>
    <border>
      <left style="dashDotDot">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ashDot">
        <color indexed="64"/>
      </right>
      <top style="thin">
        <color indexed="64"/>
      </top>
      <bottom/>
      <diagonal/>
    </border>
    <border>
      <left style="dashDot">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ashDot">
        <color indexed="64"/>
      </left>
      <right/>
      <top style="medium">
        <color indexed="64"/>
      </top>
      <bottom/>
      <diagonal/>
    </border>
    <border>
      <left style="dashDot">
        <color indexed="64"/>
      </left>
      <right/>
      <top/>
      <bottom style="medium">
        <color indexed="64"/>
      </bottom>
      <diagonal/>
    </border>
    <border>
      <left style="thin">
        <color indexed="64"/>
      </left>
      <right style="dashDot">
        <color indexed="64"/>
      </right>
      <top/>
      <bottom style="thin">
        <color indexed="64"/>
      </bottom>
      <diagonal/>
    </border>
    <border>
      <left/>
      <right style="dashDot">
        <color indexed="64"/>
      </right>
      <top style="thin">
        <color indexed="64"/>
      </top>
      <bottom/>
      <diagonal/>
    </border>
    <border>
      <left style="thin">
        <color indexed="64"/>
      </left>
      <right style="thin">
        <color indexed="64"/>
      </right>
      <top style="medium">
        <color indexed="64"/>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right/>
      <top/>
      <bottom style="double">
        <color indexed="17"/>
      </bottom>
      <diagonal/>
    </border>
    <border>
      <left/>
      <right/>
      <top/>
      <bottom style="double">
        <color indexed="5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style="thin">
        <color indexed="48"/>
      </top>
      <bottom style="double">
        <color indexed="48"/>
      </bottom>
      <diagonal/>
    </border>
  </borders>
  <cellStyleXfs count="1819">
    <xf numFmtId="0" fontId="0" fillId="0" borderId="0"/>
    <xf numFmtId="0" fontId="6" fillId="0" borderId="0" applyNumberFormat="0" applyFont="0" applyFill="0" applyBorder="0" applyAlignment="0" applyProtection="0">
      <alignment vertical="top"/>
    </xf>
    <xf numFmtId="43" fontId="15" fillId="0" borderId="0" applyFont="0" applyFill="0" applyBorder="0" applyAlignment="0" applyProtection="0"/>
    <xf numFmtId="0" fontId="24" fillId="0" borderId="0" applyNumberFormat="0" applyFill="0" applyBorder="0" applyAlignment="0" applyProtection="0"/>
    <xf numFmtId="0" fontId="6" fillId="0" borderId="0"/>
    <xf numFmtId="167" fontId="6" fillId="0" borderId="0" applyFont="0" applyFill="0" applyBorder="0" applyAlignment="0" applyProtection="0"/>
    <xf numFmtId="0" fontId="26" fillId="0" borderId="0" applyNumberFormat="0" applyFill="0" applyBorder="0" applyAlignment="0" applyProtection="0">
      <alignment vertical="top"/>
      <protection locked="0"/>
    </xf>
    <xf numFmtId="9" fontId="27" fillId="0" borderId="0" applyFont="0" applyFill="0" applyBorder="0" applyAlignment="0" applyProtection="0"/>
    <xf numFmtId="0" fontId="27" fillId="0" borderId="0"/>
    <xf numFmtId="167" fontId="27" fillId="0" borderId="0" applyFont="0" applyFill="0" applyBorder="0" applyAlignment="0" applyProtection="0"/>
    <xf numFmtId="0" fontId="6" fillId="0" borderId="0">
      <protection locked="0"/>
    </xf>
    <xf numFmtId="0" fontId="32"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22" borderId="0" applyNumberFormat="0" applyBorder="0" applyAlignment="0" applyProtection="0"/>
    <xf numFmtId="0" fontId="31" fillId="22"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1" fillId="22"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1" fillId="25"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31" fillId="34"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1" fillId="37" borderId="0" applyNumberFormat="0" applyBorder="0" applyAlignment="0" applyProtection="0"/>
    <xf numFmtId="0" fontId="29" fillId="59" borderId="0" applyNumberFormat="0" applyBorder="0" applyAlignment="0" applyProtection="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54"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31" fillId="26"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3" fillId="64"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1" fillId="32"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1" fillId="35"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1" fillId="38" borderId="0" applyNumberFormat="0" applyBorder="0" applyAlignment="0" applyProtection="0"/>
    <xf numFmtId="0" fontId="29" fillId="66" borderId="0" applyNumberFormat="0" applyBorder="0" applyAlignment="0" applyProtection="0"/>
    <xf numFmtId="0" fontId="29" fillId="60" borderId="0" applyNumberFormat="0" applyBorder="0" applyAlignment="0" applyProtection="0"/>
    <xf numFmtId="0" fontId="29" fillId="67" borderId="0" applyNumberFormat="0" applyBorder="0" applyAlignment="0" applyProtection="0"/>
    <xf numFmtId="0" fontId="29" fillId="68" borderId="0" applyNumberFormat="0" applyBorder="0" applyAlignment="0" applyProtection="0"/>
    <xf numFmtId="0" fontId="29" fillId="66" borderId="0" applyNumberFormat="0" applyBorder="0" applyAlignment="0" applyProtection="0"/>
    <xf numFmtId="0" fontId="29" fillId="5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0" fillId="24"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4" fillId="60"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30" fillId="30"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4" fillId="70" borderId="0" applyNumberFormat="0" applyBorder="0" applyAlignment="0" applyProtection="0"/>
    <xf numFmtId="0" fontId="30" fillId="33"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30" fillId="36"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4" fillId="72" borderId="0" applyNumberFormat="0" applyBorder="0" applyAlignment="0" applyProtection="0"/>
    <xf numFmtId="0" fontId="30" fillId="39" borderId="0" applyNumberFormat="0" applyBorder="0" applyAlignment="0" applyProtection="0"/>
    <xf numFmtId="0" fontId="25" fillId="66" borderId="0" applyNumberFormat="0" applyBorder="0" applyAlignment="0" applyProtection="0"/>
    <xf numFmtId="0" fontId="25" fillId="60" borderId="0" applyNumberFormat="0" applyBorder="0" applyAlignment="0" applyProtection="0"/>
    <xf numFmtId="0" fontId="25" fillId="67" borderId="0" applyNumberFormat="0" applyBorder="0" applyAlignment="0" applyProtection="0"/>
    <xf numFmtId="0" fontId="25" fillId="68" borderId="0" applyNumberFormat="0" applyBorder="0" applyAlignment="0" applyProtection="0"/>
    <xf numFmtId="0" fontId="25" fillId="66" borderId="0" applyNumberFormat="0" applyBorder="0" applyAlignment="0" applyProtection="0"/>
    <xf numFmtId="0" fontId="25" fillId="58" borderId="0" applyNumberFormat="0" applyBorder="0" applyAlignment="0" applyProtection="0"/>
    <xf numFmtId="0" fontId="33" fillId="73" borderId="0" applyNumberFormat="0" applyBorder="0" applyAlignment="0" applyProtection="0"/>
    <xf numFmtId="0" fontId="33" fillId="74" borderId="0" applyNumberFormat="0" applyBorder="0" applyAlignment="0" applyProtection="0"/>
    <xf numFmtId="0" fontId="34" fillId="75" borderId="0" applyNumberFormat="0" applyBorder="0" applyAlignment="0" applyProtection="0"/>
    <xf numFmtId="0" fontId="34" fillId="76" borderId="0" applyNumberFormat="0" applyBorder="0" applyAlignment="0" applyProtection="0"/>
    <xf numFmtId="0" fontId="34" fillId="76" borderId="0" applyNumberFormat="0" applyBorder="0" applyAlignment="0" applyProtection="0"/>
    <xf numFmtId="0" fontId="34" fillId="76" borderId="0" applyNumberFormat="0" applyBorder="0" applyAlignment="0" applyProtection="0"/>
    <xf numFmtId="0" fontId="33" fillId="77" borderId="0" applyNumberFormat="0" applyBorder="0" applyAlignment="0" applyProtection="0"/>
    <xf numFmtId="0" fontId="33" fillId="78" borderId="0" applyNumberFormat="0" applyBorder="0" applyAlignment="0" applyProtection="0"/>
    <xf numFmtId="0" fontId="34" fillId="79" borderId="0" applyNumberFormat="0" applyBorder="0" applyAlignment="0" applyProtection="0"/>
    <xf numFmtId="0" fontId="34" fillId="80" borderId="0" applyNumberFormat="0" applyBorder="0" applyAlignment="0" applyProtection="0"/>
    <xf numFmtId="0" fontId="34" fillId="80" borderId="0" applyNumberFormat="0" applyBorder="0" applyAlignment="0" applyProtection="0"/>
    <xf numFmtId="0" fontId="34" fillId="80" borderId="0" applyNumberFormat="0" applyBorder="0" applyAlignment="0" applyProtection="0"/>
    <xf numFmtId="0" fontId="33" fillId="81" borderId="0" applyNumberFormat="0" applyBorder="0" applyAlignment="0" applyProtection="0"/>
    <xf numFmtId="0" fontId="33" fillId="82" borderId="0" applyNumberFormat="0" applyBorder="0" applyAlignment="0" applyProtection="0"/>
    <xf numFmtId="0" fontId="34" fillId="83" borderId="0" applyNumberFormat="0" applyBorder="0" applyAlignment="0" applyProtection="0"/>
    <xf numFmtId="0" fontId="34" fillId="79" borderId="0" applyNumberFormat="0" applyBorder="0" applyAlignment="0" applyProtection="0"/>
    <xf numFmtId="0" fontId="34" fillId="79" borderId="0" applyNumberFormat="0" applyBorder="0" applyAlignment="0" applyProtection="0"/>
    <xf numFmtId="0" fontId="34" fillId="79" borderId="0" applyNumberFormat="0" applyBorder="0" applyAlignment="0" applyProtection="0"/>
    <xf numFmtId="0" fontId="33" fillId="82" borderId="0" applyNumberFormat="0" applyBorder="0" applyAlignment="0" applyProtection="0"/>
    <xf numFmtId="0" fontId="33" fillId="83" borderId="0" applyNumberFormat="0" applyBorder="0" applyAlignment="0" applyProtection="0"/>
    <xf numFmtId="0" fontId="34" fillId="83" borderId="0" applyNumberFormat="0" applyBorder="0" applyAlignment="0" applyProtection="0"/>
    <xf numFmtId="0" fontId="34" fillId="84" borderId="0" applyNumberFormat="0" applyBorder="0" applyAlignment="0" applyProtection="0"/>
    <xf numFmtId="0" fontId="34" fillId="84" borderId="0" applyNumberFormat="0" applyBorder="0" applyAlignment="0" applyProtection="0"/>
    <xf numFmtId="0" fontId="34" fillId="84" borderId="0" applyNumberFormat="0" applyBorder="0" applyAlignment="0" applyProtection="0"/>
    <xf numFmtId="0" fontId="33" fillId="73" borderId="0" applyNumberFormat="0" applyBorder="0" applyAlignment="0" applyProtection="0"/>
    <xf numFmtId="0" fontId="33" fillId="74" borderId="0" applyNumberFormat="0" applyBorder="0" applyAlignment="0" applyProtection="0"/>
    <xf numFmtId="0" fontId="34" fillId="74" borderId="0" applyNumberFormat="0" applyBorder="0" applyAlignment="0" applyProtection="0"/>
    <xf numFmtId="0" fontId="34" fillId="85" borderId="0" applyNumberFormat="0" applyBorder="0" applyAlignment="0" applyProtection="0"/>
    <xf numFmtId="0" fontId="34" fillId="85" borderId="0" applyNumberFormat="0" applyBorder="0" applyAlignment="0" applyProtection="0"/>
    <xf numFmtId="0" fontId="34" fillId="85" borderId="0" applyNumberFormat="0" applyBorder="0" applyAlignment="0" applyProtection="0"/>
    <xf numFmtId="0" fontId="33" fillId="86" borderId="0" applyNumberFormat="0" applyBorder="0" applyAlignment="0" applyProtection="0"/>
    <xf numFmtId="0" fontId="33" fillId="78" borderId="0" applyNumberFormat="0" applyBorder="0" applyAlignment="0" applyProtection="0"/>
    <xf numFmtId="0" fontId="34" fillId="87" borderId="0" applyNumberFormat="0" applyBorder="0" applyAlignment="0" applyProtection="0"/>
    <xf numFmtId="0" fontId="34" fillId="88" borderId="0" applyNumberFormat="0" applyBorder="0" applyAlignment="0" applyProtection="0"/>
    <xf numFmtId="0" fontId="34" fillId="88" borderId="0" applyNumberFormat="0" applyBorder="0" applyAlignment="0" applyProtection="0"/>
    <xf numFmtId="0" fontId="34" fillId="88"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7" fillId="78" borderId="0" applyNumberFormat="0" applyBorder="0" applyAlignment="0" applyProtection="0"/>
    <xf numFmtId="0" fontId="38" fillId="89" borderId="49" applyNumberFormat="0" applyAlignment="0" applyProtection="0"/>
    <xf numFmtId="0" fontId="39" fillId="90" borderId="50" applyNumberFormat="0" applyAlignment="0" applyProtection="0"/>
    <xf numFmtId="0" fontId="40" fillId="68" borderId="50" applyNumberFormat="0" applyAlignment="0" applyProtection="0"/>
    <xf numFmtId="0" fontId="40" fillId="68" borderId="50" applyNumberFormat="0" applyAlignment="0" applyProtection="0"/>
    <xf numFmtId="0" fontId="40" fillId="68" borderId="50" applyNumberFormat="0" applyAlignment="0" applyProtection="0"/>
    <xf numFmtId="0" fontId="40" fillId="68" borderId="50" applyNumberFormat="0" applyAlignment="0" applyProtection="0"/>
    <xf numFmtId="0" fontId="40" fillId="68" borderId="50" applyNumberFormat="0" applyAlignment="0" applyProtection="0"/>
    <xf numFmtId="0" fontId="40" fillId="68" borderId="50" applyNumberFormat="0" applyAlignment="0" applyProtection="0"/>
    <xf numFmtId="0" fontId="40" fillId="68" borderId="50" applyNumberFormat="0" applyAlignment="0" applyProtection="0"/>
    <xf numFmtId="0" fontId="39" fillId="90" borderId="50" applyNumberFormat="0" applyAlignment="0" applyProtection="0"/>
    <xf numFmtId="0" fontId="39" fillId="90" borderId="50"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8" fillId="89" borderId="49" applyNumberFormat="0" applyAlignment="0" applyProtection="0"/>
    <xf numFmtId="0" fontId="39" fillId="90" borderId="50" applyNumberFormat="0" applyAlignment="0" applyProtection="0"/>
    <xf numFmtId="0" fontId="41" fillId="0" borderId="51" applyNumberFormat="0" applyFill="0" applyAlignment="0" applyProtection="0"/>
    <xf numFmtId="0" fontId="42" fillId="0" borderId="52"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3" fillId="0" borderId="53" applyNumberFormat="0" applyFill="0" applyAlignment="0" applyProtection="0"/>
    <xf numFmtId="0" fontId="42" fillId="0" borderId="52" applyNumberFormat="0" applyFill="0" applyAlignment="0" applyProtection="0"/>
    <xf numFmtId="0" fontId="42" fillId="0" borderId="52"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1" fillId="0" borderId="51" applyNumberFormat="0" applyFill="0" applyAlignment="0" applyProtection="0"/>
    <xf numFmtId="0" fontId="44" fillId="79" borderId="54" applyNumberForma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6" fillId="86" borderId="55" applyNumberFormat="0" applyFont="0" applyAlignment="0" applyProtection="0"/>
    <xf numFmtId="0" fontId="45" fillId="61" borderId="55" applyNumberFormat="0" applyFont="0" applyAlignment="0" applyProtection="0"/>
    <xf numFmtId="0" fontId="45" fillId="61" borderId="55" applyNumberFormat="0" applyFont="0" applyAlignment="0" applyProtection="0"/>
    <xf numFmtId="0" fontId="45" fillId="61" borderId="55" applyNumberFormat="0" applyFont="0" applyAlignment="0" applyProtection="0"/>
    <xf numFmtId="0" fontId="45" fillId="61" borderId="55" applyNumberFormat="0" applyFont="0" applyAlignment="0" applyProtection="0"/>
    <xf numFmtId="0" fontId="45" fillId="61" borderId="55" applyNumberFormat="0" applyFont="0" applyAlignment="0" applyProtection="0"/>
    <xf numFmtId="0" fontId="45" fillId="61" borderId="55" applyNumberFormat="0" applyFont="0" applyAlignment="0" applyProtection="0"/>
    <xf numFmtId="0" fontId="46" fillId="61" borderId="55" applyNumberFormat="0" applyFont="0" applyAlignment="0" applyProtection="0"/>
    <xf numFmtId="0" fontId="45" fillId="61"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46" fillId="61" borderId="55" applyNumberFormat="0" applyFont="0" applyAlignment="0" applyProtection="0"/>
    <xf numFmtId="0" fontId="46" fillId="61" borderId="55"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47" fillId="91" borderId="0" applyNumberFormat="0" applyBorder="0" applyAlignment="0" applyProtection="0"/>
    <xf numFmtId="0" fontId="47" fillId="92" borderId="0" applyNumberFormat="0" applyBorder="0" applyAlignment="0" applyProtection="0"/>
    <xf numFmtId="0" fontId="47" fillId="93" borderId="0" applyNumberFormat="0" applyBorder="0" applyAlignment="0" applyProtection="0"/>
    <xf numFmtId="0" fontId="48" fillId="87" borderId="49" applyNumberFormat="0" applyAlignment="0" applyProtection="0"/>
    <xf numFmtId="0" fontId="48" fillId="87" borderId="50" applyNumberFormat="0" applyAlignment="0" applyProtection="0"/>
    <xf numFmtId="0" fontId="49" fillId="58" borderId="50" applyNumberFormat="0" applyAlignment="0" applyProtection="0"/>
    <xf numFmtId="0" fontId="49" fillId="58" borderId="50" applyNumberFormat="0" applyAlignment="0" applyProtection="0"/>
    <xf numFmtId="0" fontId="49" fillId="58" borderId="50" applyNumberFormat="0" applyAlignment="0" applyProtection="0"/>
    <xf numFmtId="0" fontId="49" fillId="58" borderId="50" applyNumberFormat="0" applyAlignment="0" applyProtection="0"/>
    <xf numFmtId="0" fontId="49" fillId="58" borderId="50" applyNumberFormat="0" applyAlignment="0" applyProtection="0"/>
    <xf numFmtId="0" fontId="49" fillId="58" borderId="50" applyNumberFormat="0" applyAlignment="0" applyProtection="0"/>
    <xf numFmtId="0" fontId="49" fillId="58" borderId="50" applyNumberFormat="0" applyAlignment="0" applyProtection="0"/>
    <xf numFmtId="0" fontId="48" fillId="87" borderId="50" applyNumberFormat="0" applyAlignment="0" applyProtection="0"/>
    <xf numFmtId="0" fontId="48" fillId="87" borderId="50"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0" fontId="48" fillId="87" borderId="49" applyNumberFormat="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50" fillId="0" borderId="0" applyNumberFormat="0" applyFill="0" applyBorder="0" applyAlignment="0" applyProtection="0"/>
    <xf numFmtId="0" fontId="41" fillId="94" borderId="0" applyNumberFormat="0" applyBorder="0" applyAlignment="0" applyProtection="0"/>
    <xf numFmtId="0" fontId="51" fillId="0" borderId="56" applyNumberFormat="0" applyFill="0" applyAlignment="0" applyProtection="0"/>
    <xf numFmtId="0" fontId="52" fillId="0" borderId="57" applyNumberFormat="0" applyFill="0" applyAlignment="0" applyProtection="0"/>
    <xf numFmtId="0" fontId="53" fillId="0" borderId="58" applyNumberFormat="0" applyFill="0" applyAlignment="0" applyProtection="0"/>
    <xf numFmtId="0" fontId="53" fillId="0" borderId="0" applyNumberFormat="0" applyFill="0" applyBorder="0" applyAlignment="0" applyProtection="0"/>
    <xf numFmtId="0" fontId="48" fillId="87" borderId="50" applyNumberFormat="0" applyAlignment="0" applyProtection="0"/>
    <xf numFmtId="0" fontId="54" fillId="86" borderId="0" applyNumberFormat="0" applyBorder="0" applyAlignment="0" applyProtection="0"/>
    <xf numFmtId="0" fontId="37" fillId="78"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37" fillId="78" borderId="0" applyNumberFormat="0" applyBorder="0" applyAlignment="0" applyProtection="0"/>
    <xf numFmtId="0" fontId="37" fillId="78"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54" fillId="86" borderId="0" applyNumberFormat="0" applyBorder="0" applyAlignment="0" applyProtection="0"/>
    <xf numFmtId="0" fontId="42" fillId="0" borderId="52" applyNumberFormat="0" applyFill="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0" fontId="56" fillId="87" borderId="0" applyNumberFormat="0" applyBorder="0" applyAlignment="0" applyProtection="0"/>
    <xf numFmtId="0" fontId="41" fillId="87" borderId="0" applyNumberFormat="0" applyBorder="0" applyAlignment="0" applyProtection="0"/>
    <xf numFmtId="0" fontId="56" fillId="87"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95" borderId="0" applyNumberFormat="0" applyBorder="0" applyAlignment="0" applyProtection="0"/>
    <xf numFmtId="0" fontId="56" fillId="87" borderId="0" applyNumberFormat="0" applyBorder="0" applyAlignment="0" applyProtection="0"/>
    <xf numFmtId="0" fontId="56"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41" fillId="87" borderId="0" applyNumberFormat="0" applyBorder="0" applyAlignment="0" applyProtection="0"/>
    <xf numFmtId="0" fontId="7" fillId="96" borderId="0"/>
    <xf numFmtId="0" fontId="7" fillId="96" borderId="0"/>
    <xf numFmtId="0" fontId="7" fillId="96" borderId="0"/>
    <xf numFmtId="0" fontId="7" fillId="96" borderId="0"/>
    <xf numFmtId="0" fontId="7" fillId="96" borderId="0"/>
    <xf numFmtId="0" fontId="7" fillId="96" borderId="0"/>
    <xf numFmtId="0" fontId="7" fillId="96" borderId="0"/>
    <xf numFmtId="0" fontId="7" fillId="96" borderId="0"/>
    <xf numFmtId="0" fontId="7" fillId="96" borderId="0"/>
    <xf numFmtId="0" fontId="7" fillId="96" borderId="0"/>
    <xf numFmtId="0" fontId="6" fillId="0" borderId="0"/>
    <xf numFmtId="0" fontId="6" fillId="0" borderId="0"/>
    <xf numFmtId="0" fontId="6" fillId="0" borderId="0"/>
    <xf numFmtId="0" fontId="6" fillId="0" borderId="0"/>
    <xf numFmtId="0" fontId="6" fillId="0" borderId="0"/>
    <xf numFmtId="0" fontId="33" fillId="0" borderId="0"/>
    <xf numFmtId="0" fontId="5" fillId="0" borderId="0"/>
    <xf numFmtId="0" fontId="7" fillId="96" borderId="0"/>
    <xf numFmtId="0" fontId="7" fillId="96" borderId="0"/>
    <xf numFmtId="0" fontId="7" fillId="96" borderId="0"/>
    <xf numFmtId="0" fontId="7" fillId="96" borderId="0"/>
    <xf numFmtId="0" fontId="7" fillId="96" borderId="0"/>
    <xf numFmtId="0" fontId="7" fillId="96" borderId="0"/>
    <xf numFmtId="0" fontId="7" fillId="96" borderId="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7" fillId="86" borderId="49"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6" fillId="86" borderId="55" applyNumberFormat="0" applyFont="0" applyAlignment="0" applyProtection="0"/>
    <xf numFmtId="0" fontId="57" fillId="90" borderId="59" applyNumberFormat="0" applyAlignment="0" applyProtection="0"/>
    <xf numFmtId="4" fontId="58" fillId="95" borderId="60"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7" fillId="95" borderId="49" applyNumberFormat="0" applyProtection="0">
      <alignment vertical="center"/>
    </xf>
    <xf numFmtId="4" fontId="58" fillId="95" borderId="60" applyNumberFormat="0" applyProtection="0">
      <alignment vertical="center"/>
    </xf>
    <xf numFmtId="4" fontId="59" fillId="95" borderId="60"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7" fillId="40" borderId="49" applyNumberFormat="0" applyProtection="0">
      <alignment vertical="center"/>
    </xf>
    <xf numFmtId="4" fontId="59" fillId="95" borderId="60" applyNumberFormat="0" applyProtection="0">
      <alignment vertical="center"/>
    </xf>
    <xf numFmtId="4" fontId="58" fillId="95" borderId="60"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61" applyNumberFormat="0" applyProtection="0">
      <alignment horizontal="left" vertical="center" indent="1"/>
    </xf>
    <xf numFmtId="4" fontId="7" fillId="40" borderId="61" applyNumberFormat="0" applyProtection="0">
      <alignment horizontal="left" vertical="center" indent="1"/>
    </xf>
    <xf numFmtId="4" fontId="7" fillId="40" borderId="61" applyNumberFormat="0" applyProtection="0">
      <alignment horizontal="left" vertical="center" indent="1"/>
    </xf>
    <xf numFmtId="4" fontId="7" fillId="40" borderId="61" applyNumberFormat="0" applyProtection="0">
      <alignment horizontal="left" vertical="center" indent="1"/>
    </xf>
    <xf numFmtId="4" fontId="7" fillId="40" borderId="61" applyNumberFormat="0" applyProtection="0">
      <alignment horizontal="left" vertical="center" indent="1"/>
    </xf>
    <xf numFmtId="4" fontId="7" fillId="40" borderId="61"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7" fillId="40" borderId="49" applyNumberFormat="0" applyProtection="0">
      <alignment horizontal="left" vertical="center" indent="1"/>
    </xf>
    <xf numFmtId="4" fontId="58" fillId="95" borderId="60" applyNumberFormat="0" applyProtection="0">
      <alignment horizontal="left" vertical="center" indent="1"/>
    </xf>
    <xf numFmtId="0" fontId="58" fillId="95" borderId="60" applyNumberFormat="0" applyProtection="0">
      <alignment horizontal="left" vertical="top" indent="1"/>
    </xf>
    <xf numFmtId="0" fontId="60" fillId="40" borderId="60" applyNumberFormat="0" applyProtection="0">
      <alignment horizontal="left" vertical="top" indent="1"/>
    </xf>
    <xf numFmtId="0" fontId="60" fillId="40" borderId="60" applyNumberFormat="0" applyProtection="0">
      <alignment horizontal="left" vertical="top" indent="1"/>
    </xf>
    <xf numFmtId="0" fontId="60" fillId="40" borderId="60" applyNumberFormat="0" applyProtection="0">
      <alignment horizontal="left" vertical="top" indent="1"/>
    </xf>
    <xf numFmtId="0" fontId="58" fillId="95" borderId="60" applyNumberFormat="0" applyProtection="0">
      <alignment horizontal="left" vertical="top" indent="1"/>
    </xf>
    <xf numFmtId="4" fontId="58" fillId="59" borderId="0"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58" fillId="59" borderId="0" applyNumberFormat="0" applyProtection="0">
      <alignment horizontal="left" vertical="center" indent="1"/>
    </xf>
    <xf numFmtId="4" fontId="29" fillId="54" borderId="60"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29" fillId="54" borderId="60" applyNumberFormat="0" applyProtection="0">
      <alignment horizontal="right" vertical="center"/>
    </xf>
    <xf numFmtId="4" fontId="29" fillId="54" borderId="60" applyNumberFormat="0" applyProtection="0">
      <alignment horizontal="right" vertical="center"/>
    </xf>
    <xf numFmtId="4" fontId="29" fillId="54" borderId="60" applyNumberFormat="0" applyProtection="0">
      <alignment horizontal="right" vertical="center"/>
    </xf>
    <xf numFmtId="4" fontId="29" fillId="54" borderId="60" applyNumberFormat="0" applyProtection="0">
      <alignment horizontal="right" vertical="center"/>
    </xf>
    <xf numFmtId="4" fontId="29" fillId="54" borderId="60" applyNumberFormat="0" applyProtection="0">
      <alignment horizontal="right" vertical="center"/>
    </xf>
    <xf numFmtId="4" fontId="29" fillId="54" borderId="60" applyNumberFormat="0" applyProtection="0">
      <alignment horizontal="right" vertical="center"/>
    </xf>
    <xf numFmtId="4" fontId="7" fillId="47" borderId="49" applyNumberFormat="0" applyProtection="0">
      <alignment horizontal="right" vertical="center"/>
    </xf>
    <xf numFmtId="4" fontId="7" fillId="47" borderId="49" applyNumberFormat="0" applyProtection="0">
      <alignment horizontal="right" vertical="center"/>
    </xf>
    <xf numFmtId="4" fontId="29" fillId="54" borderId="60" applyNumberFormat="0" applyProtection="0">
      <alignment horizontal="right" vertical="center"/>
    </xf>
    <xf numFmtId="4" fontId="7" fillId="47" borderId="49" applyNumberFormat="0" applyProtection="0">
      <alignment horizontal="right" vertical="center"/>
    </xf>
    <xf numFmtId="4" fontId="7" fillId="47" borderId="49" applyNumberFormat="0" applyProtection="0">
      <alignment horizontal="right" vertical="center"/>
    </xf>
    <xf numFmtId="4" fontId="7" fillId="47" borderId="49" applyNumberFormat="0" applyProtection="0">
      <alignment horizontal="right" vertical="center"/>
    </xf>
    <xf numFmtId="4" fontId="7" fillId="47"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7" fillId="54" borderId="49" applyNumberFormat="0" applyProtection="0">
      <alignment horizontal="right" vertical="center"/>
    </xf>
    <xf numFmtId="4" fontId="29" fillId="54" borderId="60" applyNumberFormat="0" applyProtection="0">
      <alignment horizontal="right" vertical="center"/>
    </xf>
    <xf numFmtId="4" fontId="29" fillId="60" borderId="60"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29" fillId="60" borderId="60" applyNumberFormat="0" applyProtection="0">
      <alignment horizontal="right" vertical="center"/>
    </xf>
    <xf numFmtId="4" fontId="29" fillId="60" borderId="60" applyNumberFormat="0" applyProtection="0">
      <alignment horizontal="right" vertical="center"/>
    </xf>
    <xf numFmtId="4" fontId="29" fillId="60" borderId="60" applyNumberFormat="0" applyProtection="0">
      <alignment horizontal="right" vertical="center"/>
    </xf>
    <xf numFmtId="4" fontId="29" fillId="60" borderId="60" applyNumberFormat="0" applyProtection="0">
      <alignment horizontal="right" vertical="center"/>
    </xf>
    <xf numFmtId="4" fontId="29" fillId="60" borderId="60" applyNumberFormat="0" applyProtection="0">
      <alignment horizontal="right" vertical="center"/>
    </xf>
    <xf numFmtId="4" fontId="29" fillId="60" borderId="60" applyNumberFormat="0" applyProtection="0">
      <alignment horizontal="right" vertical="center"/>
    </xf>
    <xf numFmtId="4" fontId="7" fillId="52" borderId="49" applyNumberFormat="0" applyProtection="0">
      <alignment horizontal="right" vertical="center"/>
    </xf>
    <xf numFmtId="4" fontId="7" fillId="52" borderId="49" applyNumberFormat="0" applyProtection="0">
      <alignment horizontal="right" vertical="center"/>
    </xf>
    <xf numFmtId="4" fontId="29" fillId="60" borderId="60" applyNumberFormat="0" applyProtection="0">
      <alignment horizontal="right" vertical="center"/>
    </xf>
    <xf numFmtId="4" fontId="7" fillId="52" borderId="49" applyNumberFormat="0" applyProtection="0">
      <alignment horizontal="right" vertical="center"/>
    </xf>
    <xf numFmtId="4" fontId="7" fillId="52" borderId="49" applyNumberFormat="0" applyProtection="0">
      <alignment horizontal="right" vertical="center"/>
    </xf>
    <xf numFmtId="4" fontId="7" fillId="52" borderId="49" applyNumberFormat="0" applyProtection="0">
      <alignment horizontal="right" vertical="center"/>
    </xf>
    <xf numFmtId="4" fontId="7" fillId="52"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7" fillId="98" borderId="49" applyNumberFormat="0" applyProtection="0">
      <alignment horizontal="right" vertical="center"/>
    </xf>
    <xf numFmtId="4" fontId="29" fillId="60" borderId="60" applyNumberFormat="0" applyProtection="0">
      <alignment horizontal="right" vertical="center"/>
    </xf>
    <xf numFmtId="4" fontId="29" fillId="99" borderId="60"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29" fillId="99" borderId="60" applyNumberFormat="0" applyProtection="0">
      <alignment horizontal="right" vertical="center"/>
    </xf>
    <xf numFmtId="4" fontId="29" fillId="99" borderId="60" applyNumberFormat="0" applyProtection="0">
      <alignment horizontal="right" vertical="center"/>
    </xf>
    <xf numFmtId="4" fontId="29" fillId="99" borderId="60" applyNumberFormat="0" applyProtection="0">
      <alignment horizontal="right" vertical="center"/>
    </xf>
    <xf numFmtId="4" fontId="29" fillId="99" borderId="60" applyNumberFormat="0" applyProtection="0">
      <alignment horizontal="right" vertical="center"/>
    </xf>
    <xf numFmtId="4" fontId="29" fillId="99" borderId="60" applyNumberFormat="0" applyProtection="0">
      <alignment horizontal="right" vertical="center"/>
    </xf>
    <xf numFmtId="4" fontId="29" fillId="99" borderId="60" applyNumberFormat="0" applyProtection="0">
      <alignment horizontal="right" vertical="center"/>
    </xf>
    <xf numFmtId="4" fontId="7" fillId="50" borderId="62" applyNumberFormat="0" applyProtection="0">
      <alignment horizontal="right" vertical="center"/>
    </xf>
    <xf numFmtId="4" fontId="7" fillId="50" borderId="62" applyNumberFormat="0" applyProtection="0">
      <alignment horizontal="right" vertical="center"/>
    </xf>
    <xf numFmtId="4" fontId="29" fillId="99" borderId="60" applyNumberFormat="0" applyProtection="0">
      <alignment horizontal="right" vertical="center"/>
    </xf>
    <xf numFmtId="4" fontId="7" fillId="50" borderId="62" applyNumberFormat="0" applyProtection="0">
      <alignment horizontal="right" vertical="center"/>
    </xf>
    <xf numFmtId="4" fontId="7" fillId="50" borderId="62" applyNumberFormat="0" applyProtection="0">
      <alignment horizontal="right" vertical="center"/>
    </xf>
    <xf numFmtId="4" fontId="7" fillId="50" borderId="62" applyNumberFormat="0" applyProtection="0">
      <alignment horizontal="right" vertical="center"/>
    </xf>
    <xf numFmtId="4" fontId="7" fillId="50"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7" fillId="99" borderId="62" applyNumberFormat="0" applyProtection="0">
      <alignment horizontal="right" vertical="center"/>
    </xf>
    <xf numFmtId="4" fontId="29" fillId="99" borderId="60" applyNumberFormat="0" applyProtection="0">
      <alignment horizontal="right" vertical="center"/>
    </xf>
    <xf numFmtId="4" fontId="29" fillId="65" borderId="60"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29" fillId="65" borderId="60" applyNumberFormat="0" applyProtection="0">
      <alignment horizontal="right" vertical="center"/>
    </xf>
    <xf numFmtId="4" fontId="29" fillId="65" borderId="60" applyNumberFormat="0" applyProtection="0">
      <alignment horizontal="right" vertical="center"/>
    </xf>
    <xf numFmtId="4" fontId="29" fillId="65" borderId="60" applyNumberFormat="0" applyProtection="0">
      <alignment horizontal="right" vertical="center"/>
    </xf>
    <xf numFmtId="4" fontId="29" fillId="65" borderId="60" applyNumberFormat="0" applyProtection="0">
      <alignment horizontal="right" vertical="center"/>
    </xf>
    <xf numFmtId="4" fontId="29" fillId="65" borderId="60" applyNumberFormat="0" applyProtection="0">
      <alignment horizontal="right" vertical="center"/>
    </xf>
    <xf numFmtId="4" fontId="29" fillId="65" borderId="60" applyNumberFormat="0" applyProtection="0">
      <alignment horizontal="right" vertical="center"/>
    </xf>
    <xf numFmtId="4" fontId="7" fillId="41" borderId="49" applyNumberFormat="0" applyProtection="0">
      <alignment horizontal="right" vertical="center"/>
    </xf>
    <xf numFmtId="4" fontId="7" fillId="41" borderId="49" applyNumberFormat="0" applyProtection="0">
      <alignment horizontal="right" vertical="center"/>
    </xf>
    <xf numFmtId="4" fontId="29" fillId="65" borderId="60" applyNumberFormat="0" applyProtection="0">
      <alignment horizontal="right" vertical="center"/>
    </xf>
    <xf numFmtId="4" fontId="7" fillId="41" borderId="49" applyNumberFormat="0" applyProtection="0">
      <alignment horizontal="right" vertical="center"/>
    </xf>
    <xf numFmtId="4" fontId="7" fillId="41" borderId="49" applyNumberFormat="0" applyProtection="0">
      <alignment horizontal="right" vertical="center"/>
    </xf>
    <xf numFmtId="4" fontId="7" fillId="41" borderId="49" applyNumberFormat="0" applyProtection="0">
      <alignment horizontal="right" vertical="center"/>
    </xf>
    <xf numFmtId="4" fontId="7" fillId="41"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7" fillId="65" borderId="49" applyNumberFormat="0" applyProtection="0">
      <alignment horizontal="right" vertical="center"/>
    </xf>
    <xf numFmtId="4" fontId="29" fillId="65" borderId="60" applyNumberFormat="0" applyProtection="0">
      <alignment horizontal="right" vertical="center"/>
    </xf>
    <xf numFmtId="4" fontId="29" fillId="72" borderId="60"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29" fillId="72" borderId="60" applyNumberFormat="0" applyProtection="0">
      <alignment horizontal="right" vertical="center"/>
    </xf>
    <xf numFmtId="4" fontId="29" fillId="72" borderId="60" applyNumberFormat="0" applyProtection="0">
      <alignment horizontal="right" vertical="center"/>
    </xf>
    <xf numFmtId="4" fontId="29" fillId="72" borderId="60" applyNumberFormat="0" applyProtection="0">
      <alignment horizontal="right" vertical="center"/>
    </xf>
    <xf numFmtId="4" fontId="29" fillId="72" borderId="60" applyNumberFormat="0" applyProtection="0">
      <alignment horizontal="right" vertical="center"/>
    </xf>
    <xf numFmtId="4" fontId="29" fillId="72" borderId="60" applyNumberFormat="0" applyProtection="0">
      <alignment horizontal="right" vertical="center"/>
    </xf>
    <xf numFmtId="4" fontId="29" fillId="72" borderId="60" applyNumberFormat="0" applyProtection="0">
      <alignment horizontal="right" vertical="center"/>
    </xf>
    <xf numFmtId="4" fontId="7" fillId="43" borderId="49" applyNumberFormat="0" applyProtection="0">
      <alignment horizontal="right" vertical="center"/>
    </xf>
    <xf numFmtId="4" fontId="7" fillId="43" borderId="49" applyNumberFormat="0" applyProtection="0">
      <alignment horizontal="right" vertical="center"/>
    </xf>
    <xf numFmtId="4" fontId="29" fillId="72" borderId="60" applyNumberFormat="0" applyProtection="0">
      <alignment horizontal="right" vertical="center"/>
    </xf>
    <xf numFmtId="4" fontId="7" fillId="43" borderId="49" applyNumberFormat="0" applyProtection="0">
      <alignment horizontal="right" vertical="center"/>
    </xf>
    <xf numFmtId="4" fontId="7" fillId="43" borderId="49" applyNumberFormat="0" applyProtection="0">
      <alignment horizontal="right" vertical="center"/>
    </xf>
    <xf numFmtId="4" fontId="7" fillId="43" borderId="49" applyNumberFormat="0" applyProtection="0">
      <alignment horizontal="right" vertical="center"/>
    </xf>
    <xf numFmtId="4" fontId="7" fillId="43"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7" fillId="72" borderId="49" applyNumberFormat="0" applyProtection="0">
      <alignment horizontal="right" vertical="center"/>
    </xf>
    <xf numFmtId="4" fontId="29" fillId="72" borderId="60" applyNumberFormat="0" applyProtection="0">
      <alignment horizontal="right" vertical="center"/>
    </xf>
    <xf numFmtId="4" fontId="29" fillId="100" borderId="60"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29" fillId="100" borderId="60" applyNumberFormat="0" applyProtection="0">
      <alignment horizontal="right" vertical="center"/>
    </xf>
    <xf numFmtId="4" fontId="29" fillId="100" borderId="60" applyNumberFormat="0" applyProtection="0">
      <alignment horizontal="right" vertical="center"/>
    </xf>
    <xf numFmtId="4" fontId="29" fillId="100" borderId="60" applyNumberFormat="0" applyProtection="0">
      <alignment horizontal="right" vertical="center"/>
    </xf>
    <xf numFmtId="4" fontId="29" fillId="100" borderId="60" applyNumberFormat="0" applyProtection="0">
      <alignment horizontal="right" vertical="center"/>
    </xf>
    <xf numFmtId="4" fontId="29" fillId="100" borderId="60" applyNumberFormat="0" applyProtection="0">
      <alignment horizontal="right" vertical="center"/>
    </xf>
    <xf numFmtId="4" fontId="29" fillId="100" borderId="60" applyNumberFormat="0" applyProtection="0">
      <alignment horizontal="right" vertical="center"/>
    </xf>
    <xf numFmtId="4" fontId="7" fillId="101" borderId="49" applyNumberFormat="0" applyProtection="0">
      <alignment horizontal="right" vertical="center"/>
    </xf>
    <xf numFmtId="4" fontId="7" fillId="101" borderId="49" applyNumberFormat="0" applyProtection="0">
      <alignment horizontal="right" vertical="center"/>
    </xf>
    <xf numFmtId="4" fontId="29" fillId="100" borderId="60" applyNumberFormat="0" applyProtection="0">
      <alignment horizontal="right" vertical="center"/>
    </xf>
    <xf numFmtId="4" fontId="7" fillId="101" borderId="49" applyNumberFormat="0" applyProtection="0">
      <alignment horizontal="right" vertical="center"/>
    </xf>
    <xf numFmtId="4" fontId="7" fillId="101" borderId="49" applyNumberFormat="0" applyProtection="0">
      <alignment horizontal="right" vertical="center"/>
    </xf>
    <xf numFmtId="4" fontId="7" fillId="101" borderId="49" applyNumberFormat="0" applyProtection="0">
      <alignment horizontal="right" vertical="center"/>
    </xf>
    <xf numFmtId="4" fontId="7" fillId="101"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7" fillId="100" borderId="49" applyNumberFormat="0" applyProtection="0">
      <alignment horizontal="right" vertical="center"/>
    </xf>
    <xf numFmtId="4" fontId="29" fillId="100" borderId="60" applyNumberFormat="0" applyProtection="0">
      <alignment horizontal="right" vertical="center"/>
    </xf>
    <xf numFmtId="4" fontId="29" fillId="67" borderId="60"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29" fillId="67" borderId="60" applyNumberFormat="0" applyProtection="0">
      <alignment horizontal="right" vertical="center"/>
    </xf>
    <xf numFmtId="4" fontId="29" fillId="67" borderId="60" applyNumberFormat="0" applyProtection="0">
      <alignment horizontal="right" vertical="center"/>
    </xf>
    <xf numFmtId="4" fontId="29" fillId="67" borderId="60" applyNumberFormat="0" applyProtection="0">
      <alignment horizontal="right" vertical="center"/>
    </xf>
    <xf numFmtId="4" fontId="29" fillId="67" borderId="60" applyNumberFormat="0" applyProtection="0">
      <alignment horizontal="right" vertical="center"/>
    </xf>
    <xf numFmtId="4" fontId="29" fillId="67" borderId="60" applyNumberFormat="0" applyProtection="0">
      <alignment horizontal="right" vertical="center"/>
    </xf>
    <xf numFmtId="4" fontId="29" fillId="67" borderId="60" applyNumberFormat="0" applyProtection="0">
      <alignment horizontal="right" vertical="center"/>
    </xf>
    <xf numFmtId="4" fontId="7" fillId="102" borderId="49" applyNumberFormat="0" applyProtection="0">
      <alignment horizontal="right" vertical="center"/>
    </xf>
    <xf numFmtId="4" fontId="7" fillId="102" borderId="49" applyNumberFormat="0" applyProtection="0">
      <alignment horizontal="right" vertical="center"/>
    </xf>
    <xf numFmtId="4" fontId="29" fillId="67" borderId="60" applyNumberFormat="0" applyProtection="0">
      <alignment horizontal="right" vertical="center"/>
    </xf>
    <xf numFmtId="4" fontId="7" fillId="102" borderId="49" applyNumberFormat="0" applyProtection="0">
      <alignment horizontal="right" vertical="center"/>
    </xf>
    <xf numFmtId="4" fontId="7" fillId="102" borderId="49" applyNumberFormat="0" applyProtection="0">
      <alignment horizontal="right" vertical="center"/>
    </xf>
    <xf numFmtId="4" fontId="7" fillId="102" borderId="49" applyNumberFormat="0" applyProtection="0">
      <alignment horizontal="right" vertical="center"/>
    </xf>
    <xf numFmtId="4" fontId="7" fillId="102"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7" fillId="67" borderId="49" applyNumberFormat="0" applyProtection="0">
      <alignment horizontal="right" vertical="center"/>
    </xf>
    <xf numFmtId="4" fontId="29" fillId="67" borderId="60" applyNumberFormat="0" applyProtection="0">
      <alignment horizontal="right" vertical="center"/>
    </xf>
    <xf numFmtId="4" fontId="29" fillId="103" borderId="60"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29" fillId="103" borderId="60" applyNumberFormat="0" applyProtection="0">
      <alignment horizontal="right" vertical="center"/>
    </xf>
    <xf numFmtId="4" fontId="29" fillId="103" borderId="60" applyNumberFormat="0" applyProtection="0">
      <alignment horizontal="right" vertical="center"/>
    </xf>
    <xf numFmtId="4" fontId="29" fillId="103" borderId="60" applyNumberFormat="0" applyProtection="0">
      <alignment horizontal="right" vertical="center"/>
    </xf>
    <xf numFmtId="4" fontId="29" fillId="103" borderId="60" applyNumberFormat="0" applyProtection="0">
      <alignment horizontal="right" vertical="center"/>
    </xf>
    <xf numFmtId="4" fontId="29" fillId="103" borderId="60" applyNumberFormat="0" applyProtection="0">
      <alignment horizontal="right" vertical="center"/>
    </xf>
    <xf numFmtId="4" fontId="29" fillId="103" borderId="60" applyNumberFormat="0" applyProtection="0">
      <alignment horizontal="right" vertical="center"/>
    </xf>
    <xf numFmtId="4" fontId="7" fillId="104" borderId="49" applyNumberFormat="0" applyProtection="0">
      <alignment horizontal="right" vertical="center"/>
    </xf>
    <xf numFmtId="4" fontId="7" fillId="104" borderId="49" applyNumberFormat="0" applyProtection="0">
      <alignment horizontal="right" vertical="center"/>
    </xf>
    <xf numFmtId="4" fontId="29" fillId="103" borderId="60" applyNumberFormat="0" applyProtection="0">
      <alignment horizontal="right" vertical="center"/>
    </xf>
    <xf numFmtId="4" fontId="7" fillId="104" borderId="49" applyNumberFormat="0" applyProtection="0">
      <alignment horizontal="right" vertical="center"/>
    </xf>
    <xf numFmtId="4" fontId="7" fillId="104" borderId="49" applyNumberFormat="0" applyProtection="0">
      <alignment horizontal="right" vertical="center"/>
    </xf>
    <xf numFmtId="4" fontId="7" fillId="104" borderId="49" applyNumberFormat="0" applyProtection="0">
      <alignment horizontal="right" vertical="center"/>
    </xf>
    <xf numFmtId="4" fontId="7" fillId="104"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7" fillId="103" borderId="49" applyNumberFormat="0" applyProtection="0">
      <alignment horizontal="right" vertical="center"/>
    </xf>
    <xf numFmtId="4" fontId="29" fillId="103" borderId="60" applyNumberFormat="0" applyProtection="0">
      <alignment horizontal="right" vertical="center"/>
    </xf>
    <xf numFmtId="4" fontId="29" fillId="64" borderId="60"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29" fillId="64" borderId="60" applyNumberFormat="0" applyProtection="0">
      <alignment horizontal="right" vertical="center"/>
    </xf>
    <xf numFmtId="4" fontId="29" fillId="64" borderId="60" applyNumberFormat="0" applyProtection="0">
      <alignment horizontal="right" vertical="center"/>
    </xf>
    <xf numFmtId="4" fontId="29" fillId="64" borderId="60" applyNumberFormat="0" applyProtection="0">
      <alignment horizontal="right" vertical="center"/>
    </xf>
    <xf numFmtId="4" fontId="29" fillId="64" borderId="60" applyNumberFormat="0" applyProtection="0">
      <alignment horizontal="right" vertical="center"/>
    </xf>
    <xf numFmtId="4" fontId="29" fillId="64" borderId="60" applyNumberFormat="0" applyProtection="0">
      <alignment horizontal="right" vertical="center"/>
    </xf>
    <xf numFmtId="4" fontId="29" fillId="64" borderId="60" applyNumberFormat="0" applyProtection="0">
      <alignment horizontal="right" vertical="center"/>
    </xf>
    <xf numFmtId="4" fontId="7" fillId="51" borderId="49" applyNumberFormat="0" applyProtection="0">
      <alignment horizontal="right" vertical="center"/>
    </xf>
    <xf numFmtId="4" fontId="7" fillId="51" borderId="49" applyNumberFormat="0" applyProtection="0">
      <alignment horizontal="right" vertical="center"/>
    </xf>
    <xf numFmtId="4" fontId="29" fillId="64" borderId="60" applyNumberFormat="0" applyProtection="0">
      <alignment horizontal="right" vertical="center"/>
    </xf>
    <xf numFmtId="4" fontId="7" fillId="51" borderId="49" applyNumberFormat="0" applyProtection="0">
      <alignment horizontal="right" vertical="center"/>
    </xf>
    <xf numFmtId="4" fontId="7" fillId="51" borderId="49" applyNumberFormat="0" applyProtection="0">
      <alignment horizontal="right" vertical="center"/>
    </xf>
    <xf numFmtId="4" fontId="7" fillId="51" borderId="49" applyNumberFormat="0" applyProtection="0">
      <alignment horizontal="right" vertical="center"/>
    </xf>
    <xf numFmtId="4" fontId="7" fillId="51"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7" fillId="64" borderId="49" applyNumberFormat="0" applyProtection="0">
      <alignment horizontal="right" vertical="center"/>
    </xf>
    <xf numFmtId="4" fontId="29" fillId="64" borderId="60" applyNumberFormat="0" applyProtection="0">
      <alignment horizontal="right" vertical="center"/>
    </xf>
    <xf numFmtId="4" fontId="58" fillId="105" borderId="63"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7" fillId="105" borderId="62" applyNumberFormat="0" applyProtection="0">
      <alignment horizontal="left" vertical="center" indent="1"/>
    </xf>
    <xf numFmtId="4" fontId="58" fillId="105" borderId="63"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6" fillId="48" borderId="62" applyNumberFormat="0" applyProtection="0">
      <alignment horizontal="left" vertical="center" indent="1"/>
    </xf>
    <xf numFmtId="4" fontId="6" fillId="48" borderId="62" applyNumberFormat="0" applyProtection="0">
      <alignment horizontal="left" vertical="center" indent="1"/>
    </xf>
    <xf numFmtId="4" fontId="6" fillId="48" borderId="62"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29" fillId="106" borderId="0" applyNumberFormat="0" applyProtection="0">
      <alignment horizontal="left" vertical="center" indent="1"/>
    </xf>
    <xf numFmtId="4" fontId="61" fillId="66" borderId="0" applyNumberFormat="0" applyProtection="0">
      <alignment horizontal="left" vertical="center" indent="1"/>
    </xf>
    <xf numFmtId="4" fontId="6" fillId="48" borderId="62" applyNumberFormat="0" applyProtection="0">
      <alignment horizontal="left" vertical="center" indent="1"/>
    </xf>
    <xf numFmtId="4" fontId="6" fillId="48" borderId="62" applyNumberFormat="0" applyProtection="0">
      <alignment horizontal="left" vertical="center" indent="1"/>
    </xf>
    <xf numFmtId="4" fontId="6" fillId="48" borderId="62" applyNumberFormat="0" applyProtection="0">
      <alignment horizontal="left" vertical="center" indent="1"/>
    </xf>
    <xf numFmtId="4" fontId="61" fillId="66" borderId="0" applyNumberFormat="0" applyProtection="0">
      <alignment horizontal="left" vertical="center" indent="1"/>
    </xf>
    <xf numFmtId="4" fontId="29" fillId="59" borderId="60"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29" fillId="59" borderId="60" applyNumberFormat="0" applyProtection="0">
      <alignment horizontal="right" vertical="center"/>
    </xf>
    <xf numFmtId="4" fontId="29" fillId="59" borderId="60" applyNumberFormat="0" applyProtection="0">
      <alignment horizontal="right" vertical="center"/>
    </xf>
    <xf numFmtId="4" fontId="29" fillId="59" borderId="60" applyNumberFormat="0" applyProtection="0">
      <alignment horizontal="right" vertical="center"/>
    </xf>
    <xf numFmtId="4" fontId="29" fillId="59" borderId="60" applyNumberFormat="0" applyProtection="0">
      <alignment horizontal="right" vertical="center"/>
    </xf>
    <xf numFmtId="4" fontId="29" fillId="59" borderId="60" applyNumberFormat="0" applyProtection="0">
      <alignment horizontal="right" vertical="center"/>
    </xf>
    <xf numFmtId="4" fontId="29" fillId="59" borderId="60" applyNumberFormat="0" applyProtection="0">
      <alignment horizontal="right" vertical="center"/>
    </xf>
    <xf numFmtId="4" fontId="7" fillId="45" borderId="49" applyNumberFormat="0" applyProtection="0">
      <alignment horizontal="right" vertical="center"/>
    </xf>
    <xf numFmtId="4" fontId="7" fillId="45" borderId="49" applyNumberFormat="0" applyProtection="0">
      <alignment horizontal="right" vertical="center"/>
    </xf>
    <xf numFmtId="4" fontId="29" fillId="59" borderId="60" applyNumberFormat="0" applyProtection="0">
      <alignment horizontal="right" vertical="center"/>
    </xf>
    <xf numFmtId="4" fontId="7" fillId="45" borderId="49" applyNumberFormat="0" applyProtection="0">
      <alignment horizontal="right" vertical="center"/>
    </xf>
    <xf numFmtId="4" fontId="7" fillId="45" borderId="49" applyNumberFormat="0" applyProtection="0">
      <alignment horizontal="right" vertical="center"/>
    </xf>
    <xf numFmtId="4" fontId="7" fillId="45" borderId="49" applyNumberFormat="0" applyProtection="0">
      <alignment horizontal="right" vertical="center"/>
    </xf>
    <xf numFmtId="4" fontId="7" fillId="45"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7" fillId="59" borderId="49" applyNumberFormat="0" applyProtection="0">
      <alignment horizontal="right" vertical="center"/>
    </xf>
    <xf numFmtId="4" fontId="29" fillId="59" borderId="60" applyNumberFormat="0" applyProtection="0">
      <alignment horizontal="right" vertical="center"/>
    </xf>
    <xf numFmtId="4" fontId="29" fillId="106" borderId="0"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29" fillId="106" borderId="0" applyNumberFormat="0" applyProtection="0">
      <alignment horizontal="left" vertical="center" indent="1"/>
    </xf>
    <xf numFmtId="4" fontId="7" fillId="46" borderId="62" applyNumberFormat="0" applyProtection="0">
      <alignment horizontal="left" vertical="center" indent="1"/>
    </xf>
    <xf numFmtId="4" fontId="7" fillId="46" borderId="62" applyNumberFormat="0" applyProtection="0">
      <alignment horizontal="left" vertical="center" indent="1"/>
    </xf>
    <xf numFmtId="4" fontId="7" fillId="46" borderId="62" applyNumberFormat="0" applyProtection="0">
      <alignment horizontal="left" vertical="center" indent="1"/>
    </xf>
    <xf numFmtId="4" fontId="7" fillId="46" borderId="62" applyNumberFormat="0" applyProtection="0">
      <alignment horizontal="left" vertical="center" indent="1"/>
    </xf>
    <xf numFmtId="4" fontId="7" fillId="46" borderId="62" applyNumberFormat="0" applyProtection="0">
      <alignment horizontal="left" vertical="center" indent="1"/>
    </xf>
    <xf numFmtId="4" fontId="7" fillId="4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7" fillId="106" borderId="62" applyNumberFormat="0" applyProtection="0">
      <alignment horizontal="left" vertical="center" indent="1"/>
    </xf>
    <xf numFmtId="4" fontId="29" fillId="106" borderId="0" applyNumberFormat="0" applyProtection="0">
      <alignment horizontal="left" vertical="center" indent="1"/>
    </xf>
    <xf numFmtId="4" fontId="29" fillId="59" borderId="0"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29" fillId="59" borderId="0" applyNumberFormat="0" applyProtection="0">
      <alignment horizontal="left" vertical="center" indent="1"/>
    </xf>
    <xf numFmtId="4" fontId="7" fillId="45" borderId="62" applyNumberFormat="0" applyProtection="0">
      <alignment horizontal="left" vertical="center" indent="1"/>
    </xf>
    <xf numFmtId="4" fontId="7" fillId="45" borderId="62" applyNumberFormat="0" applyProtection="0">
      <alignment horizontal="left" vertical="center" indent="1"/>
    </xf>
    <xf numFmtId="4" fontId="7" fillId="45" borderId="62" applyNumberFormat="0" applyProtection="0">
      <alignment horizontal="left" vertical="center" indent="1"/>
    </xf>
    <xf numFmtId="4" fontId="7" fillId="45" borderId="62" applyNumberFormat="0" applyProtection="0">
      <alignment horizontal="left" vertical="center" indent="1"/>
    </xf>
    <xf numFmtId="4" fontId="7" fillId="45" borderId="62" applyNumberFormat="0" applyProtection="0">
      <alignment horizontal="left" vertical="center" indent="1"/>
    </xf>
    <xf numFmtId="4" fontId="7" fillId="45"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7" fillId="59" borderId="62" applyNumberFormat="0" applyProtection="0">
      <alignment horizontal="left" vertical="center" indent="1"/>
    </xf>
    <xf numFmtId="4" fontId="29" fillId="59" borderId="0" applyNumberFormat="0" applyProtection="0">
      <alignment horizontal="left" vertical="center" indent="1"/>
    </xf>
    <xf numFmtId="0" fontId="6" fillId="66" borderId="60"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7" fillId="42" borderId="49" applyNumberFormat="0" applyProtection="0">
      <alignment horizontal="left" vertical="center" indent="1"/>
    </xf>
    <xf numFmtId="0" fontId="7" fillId="42" borderId="49"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center" indent="1"/>
    </xf>
    <xf numFmtId="0" fontId="7" fillId="42" borderId="49" applyNumberFormat="0" applyProtection="0">
      <alignment horizontal="left" vertical="center" indent="1"/>
    </xf>
    <xf numFmtId="0" fontId="7" fillId="42" borderId="49" applyNumberFormat="0" applyProtection="0">
      <alignment horizontal="left" vertical="center" indent="1"/>
    </xf>
    <xf numFmtId="0" fontId="7" fillId="42" borderId="49" applyNumberFormat="0" applyProtection="0">
      <alignment horizontal="left" vertical="center" indent="1"/>
    </xf>
    <xf numFmtId="0" fontId="7" fillId="42"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7" fillId="68" borderId="49" applyNumberFormat="0" applyProtection="0">
      <alignment horizontal="left" vertical="center" indent="1"/>
    </xf>
    <xf numFmtId="0" fontId="6" fillId="66" borderId="60" applyNumberFormat="0" applyProtection="0">
      <alignment horizontal="left" vertical="center" indent="1"/>
    </xf>
    <xf numFmtId="0" fontId="6"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7" fillId="48" borderId="60" applyNumberFormat="0" applyProtection="0">
      <alignment horizontal="left" vertical="top" indent="1"/>
    </xf>
    <xf numFmtId="0" fontId="7" fillId="48" borderId="60" applyNumberFormat="0" applyProtection="0">
      <alignment horizontal="left" vertical="top" indent="1"/>
    </xf>
    <xf numFmtId="0" fontId="6" fillId="66" borderId="60" applyNumberFormat="0" applyProtection="0">
      <alignment horizontal="left" vertical="top" indent="1"/>
    </xf>
    <xf numFmtId="0" fontId="6" fillId="66" borderId="60" applyNumberFormat="0" applyProtection="0">
      <alignment horizontal="left" vertical="top" indent="1"/>
    </xf>
    <xf numFmtId="0" fontId="7" fillId="48" borderId="60" applyNumberFormat="0" applyProtection="0">
      <alignment horizontal="left" vertical="top" indent="1"/>
    </xf>
    <xf numFmtId="0" fontId="7" fillId="48" borderId="60" applyNumberFormat="0" applyProtection="0">
      <alignment horizontal="left" vertical="top" indent="1"/>
    </xf>
    <xf numFmtId="0" fontId="7" fillId="48" borderId="60" applyNumberFormat="0" applyProtection="0">
      <alignment horizontal="left" vertical="top" indent="1"/>
    </xf>
    <xf numFmtId="0" fontId="7" fillId="48"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7" fillId="66" borderId="60" applyNumberFormat="0" applyProtection="0">
      <alignment horizontal="left" vertical="top" indent="1"/>
    </xf>
    <xf numFmtId="0" fontId="6" fillId="66" borderId="60" applyNumberFormat="0" applyProtection="0">
      <alignment horizontal="left" vertical="top" indent="1"/>
    </xf>
    <xf numFmtId="0" fontId="6" fillId="59" borderId="60"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7" fillId="107" borderId="49" applyNumberFormat="0" applyProtection="0">
      <alignment horizontal="left" vertical="center" indent="1"/>
    </xf>
    <xf numFmtId="0" fontId="6" fillId="59" borderId="60" applyNumberFormat="0" applyProtection="0">
      <alignment horizontal="left" vertical="center" indent="1"/>
    </xf>
    <xf numFmtId="0" fontId="6"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7" fillId="45" borderId="60" applyNumberFormat="0" applyProtection="0">
      <alignment horizontal="left" vertical="top" indent="1"/>
    </xf>
    <xf numFmtId="0" fontId="7" fillId="45" borderId="60" applyNumberFormat="0" applyProtection="0">
      <alignment horizontal="left" vertical="top" indent="1"/>
    </xf>
    <xf numFmtId="0" fontId="6" fillId="59" borderId="60" applyNumberFormat="0" applyProtection="0">
      <alignment horizontal="left" vertical="top" indent="1"/>
    </xf>
    <xf numFmtId="0" fontId="6" fillId="59" borderId="60" applyNumberFormat="0" applyProtection="0">
      <alignment horizontal="left" vertical="top" indent="1"/>
    </xf>
    <xf numFmtId="0" fontId="7" fillId="45" borderId="60" applyNumberFormat="0" applyProtection="0">
      <alignment horizontal="left" vertical="top" indent="1"/>
    </xf>
    <xf numFmtId="0" fontId="7" fillId="45" borderId="60" applyNumberFormat="0" applyProtection="0">
      <alignment horizontal="left" vertical="top" indent="1"/>
    </xf>
    <xf numFmtId="0" fontId="7" fillId="45" borderId="60" applyNumberFormat="0" applyProtection="0">
      <alignment horizontal="left" vertical="top" indent="1"/>
    </xf>
    <xf numFmtId="0" fontId="7" fillId="45"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7" fillId="59" borderId="60" applyNumberFormat="0" applyProtection="0">
      <alignment horizontal="left" vertical="top" indent="1"/>
    </xf>
    <xf numFmtId="0" fontId="6" fillId="59" borderId="60" applyNumberFormat="0" applyProtection="0">
      <alignment horizontal="left" vertical="top" indent="1"/>
    </xf>
    <xf numFmtId="0" fontId="6" fillId="63" borderId="60"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7" fillId="63" borderId="49" applyNumberFormat="0" applyProtection="0">
      <alignment horizontal="left" vertical="center" indent="1"/>
    </xf>
    <xf numFmtId="0" fontId="6" fillId="63" borderId="60" applyNumberFormat="0" applyProtection="0">
      <alignment horizontal="left" vertical="center" indent="1"/>
    </xf>
    <xf numFmtId="0" fontId="6"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7" fillId="44" borderId="60" applyNumberFormat="0" applyProtection="0">
      <alignment horizontal="left" vertical="top" indent="1"/>
    </xf>
    <xf numFmtId="0" fontId="7" fillId="44" borderId="60" applyNumberFormat="0" applyProtection="0">
      <alignment horizontal="left" vertical="top" indent="1"/>
    </xf>
    <xf numFmtId="0" fontId="6" fillId="63" borderId="60" applyNumberFormat="0" applyProtection="0">
      <alignment horizontal="left" vertical="top" indent="1"/>
    </xf>
    <xf numFmtId="0" fontId="6" fillId="63" borderId="60" applyNumberFormat="0" applyProtection="0">
      <alignment horizontal="left" vertical="top" indent="1"/>
    </xf>
    <xf numFmtId="0" fontId="7" fillId="44" borderId="60" applyNumberFormat="0" applyProtection="0">
      <alignment horizontal="left" vertical="top" indent="1"/>
    </xf>
    <xf numFmtId="0" fontId="7" fillId="44" borderId="60" applyNumberFormat="0" applyProtection="0">
      <alignment horizontal="left" vertical="top" indent="1"/>
    </xf>
    <xf numFmtId="0" fontId="7" fillId="44" borderId="60" applyNumberFormat="0" applyProtection="0">
      <alignment horizontal="left" vertical="top" indent="1"/>
    </xf>
    <xf numFmtId="0" fontId="7" fillId="44"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7" fillId="63" borderId="60" applyNumberFormat="0" applyProtection="0">
      <alignment horizontal="left" vertical="top" indent="1"/>
    </xf>
    <xf numFmtId="0" fontId="6" fillId="63" borderId="60" applyNumberFormat="0" applyProtection="0">
      <alignment horizontal="left" vertical="top" indent="1"/>
    </xf>
    <xf numFmtId="0" fontId="6" fillId="106" borderId="60"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7" fillId="106" borderId="49" applyNumberFormat="0" applyProtection="0">
      <alignment horizontal="left" vertical="center" indent="1"/>
    </xf>
    <xf numFmtId="0" fontId="6" fillId="106" borderId="60" applyNumberFormat="0" applyProtection="0">
      <alignment horizontal="left" vertical="center" indent="1"/>
    </xf>
    <xf numFmtId="0" fontId="6"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7" fillId="46" borderId="60" applyNumberFormat="0" applyProtection="0">
      <alignment horizontal="left" vertical="top" indent="1"/>
    </xf>
    <xf numFmtId="0" fontId="7" fillId="46" borderId="60" applyNumberFormat="0" applyProtection="0">
      <alignment horizontal="left" vertical="top" indent="1"/>
    </xf>
    <xf numFmtId="0" fontId="6" fillId="106" borderId="60" applyNumberFormat="0" applyProtection="0">
      <alignment horizontal="left" vertical="top" indent="1"/>
    </xf>
    <xf numFmtId="0" fontId="6" fillId="106" borderId="60" applyNumberFormat="0" applyProtection="0">
      <alignment horizontal="left" vertical="top" indent="1"/>
    </xf>
    <xf numFmtId="0" fontId="7" fillId="46" borderId="60" applyNumberFormat="0" applyProtection="0">
      <alignment horizontal="left" vertical="top" indent="1"/>
    </xf>
    <xf numFmtId="0" fontId="7" fillId="46" borderId="60" applyNumberFormat="0" applyProtection="0">
      <alignment horizontal="left" vertical="top" indent="1"/>
    </xf>
    <xf numFmtId="0" fontId="7" fillId="46" borderId="60" applyNumberFormat="0" applyProtection="0">
      <alignment horizontal="left" vertical="top" indent="1"/>
    </xf>
    <xf numFmtId="0" fontId="7" fillId="4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7" fillId="106" borderId="60" applyNumberFormat="0" applyProtection="0">
      <alignment horizontal="left" vertical="top" indent="1"/>
    </xf>
    <xf numFmtId="0" fontId="6" fillId="106" borderId="60" applyNumberFormat="0" applyProtection="0">
      <alignment horizontal="left" vertical="top" indent="1"/>
    </xf>
    <xf numFmtId="0" fontId="6" fillId="62" borderId="1"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6" fillId="62" borderId="1" applyNumberFormat="0">
      <protection locked="0"/>
    </xf>
    <xf numFmtId="0" fontId="7" fillId="49" borderId="64" applyNumberFormat="0">
      <protection locked="0"/>
    </xf>
    <xf numFmtId="0" fontId="7" fillId="49" borderId="64" applyNumberFormat="0">
      <protection locked="0"/>
    </xf>
    <xf numFmtId="0" fontId="6" fillId="62" borderId="1" applyNumberFormat="0">
      <protection locked="0"/>
    </xf>
    <xf numFmtId="0" fontId="6" fillId="62" borderId="1" applyNumberFormat="0">
      <protection locked="0"/>
    </xf>
    <xf numFmtId="0" fontId="7" fillId="49" borderId="64" applyNumberFormat="0">
      <protection locked="0"/>
    </xf>
    <xf numFmtId="0" fontId="7" fillId="49" borderId="64" applyNumberFormat="0">
      <protection locked="0"/>
    </xf>
    <xf numFmtId="0" fontId="7" fillId="49" borderId="64" applyNumberFormat="0">
      <protection locked="0"/>
    </xf>
    <xf numFmtId="0" fontId="7" fillId="49"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7" fillId="62" borderId="64" applyNumberFormat="0">
      <protection locked="0"/>
    </xf>
    <xf numFmtId="0" fontId="6" fillId="62" borderId="1" applyNumberFormat="0">
      <protection locked="0"/>
    </xf>
    <xf numFmtId="0" fontId="10" fillId="66" borderId="65" applyBorder="0"/>
    <xf numFmtId="0" fontId="10" fillId="48" borderId="65" applyBorder="0"/>
    <xf numFmtId="0" fontId="10" fillId="48" borderId="65" applyBorder="0"/>
    <xf numFmtId="0" fontId="10" fillId="48" borderId="65" applyBorder="0"/>
    <xf numFmtId="4" fontId="29" fillId="61"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62" fillId="108" borderId="60" applyNumberFormat="0" applyProtection="0">
      <alignment vertical="center"/>
    </xf>
    <xf numFmtId="4" fontId="62" fillId="108" borderId="60" applyNumberFormat="0" applyProtection="0">
      <alignment vertical="center"/>
    </xf>
    <xf numFmtId="4" fontId="62" fillId="108"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29" fillId="61" borderId="60" applyNumberFormat="0" applyProtection="0">
      <alignment vertical="center"/>
    </xf>
    <xf numFmtId="4" fontId="63" fillId="61" borderId="60" applyNumberFormat="0" applyProtection="0">
      <alignment vertical="center"/>
    </xf>
    <xf numFmtId="4" fontId="7" fillId="108" borderId="1" applyNumberFormat="0" applyProtection="0">
      <alignment vertical="center"/>
    </xf>
    <xf numFmtId="4" fontId="7" fillId="108" borderId="1" applyNumberFormat="0" applyProtection="0">
      <alignment vertical="center"/>
    </xf>
    <xf numFmtId="4" fontId="7" fillId="108" borderId="1" applyNumberFormat="0" applyProtection="0">
      <alignment vertical="center"/>
    </xf>
    <xf numFmtId="4" fontId="7" fillId="108" borderId="1" applyNumberFormat="0" applyProtection="0">
      <alignment vertical="center"/>
    </xf>
    <xf numFmtId="4" fontId="7" fillId="108" borderId="1" applyNumberFormat="0" applyProtection="0">
      <alignment vertical="center"/>
    </xf>
    <xf numFmtId="4" fontId="7" fillId="108" borderId="1" applyNumberFormat="0" applyProtection="0">
      <alignment vertical="center"/>
    </xf>
    <xf numFmtId="4" fontId="63" fillId="61" borderId="60" applyNumberFormat="0" applyProtection="0">
      <alignment vertical="center"/>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62" fillId="42" borderId="60" applyNumberFormat="0" applyProtection="0">
      <alignment horizontal="left" vertical="center" indent="1"/>
    </xf>
    <xf numFmtId="4" fontId="62" fillId="42" borderId="60" applyNumberFormat="0" applyProtection="0">
      <alignment horizontal="left" vertical="center" indent="1"/>
    </xf>
    <xf numFmtId="4" fontId="62" fillId="42"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4" fontId="29" fillId="61" borderId="60" applyNumberFormat="0" applyProtection="0">
      <alignment horizontal="left" vertical="center"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62" fillId="108" borderId="60" applyNumberFormat="0" applyProtection="0">
      <alignment horizontal="left" vertical="top" indent="1"/>
    </xf>
    <xf numFmtId="0" fontId="62" fillId="108" borderId="60" applyNumberFormat="0" applyProtection="0">
      <alignment horizontal="left" vertical="top" indent="1"/>
    </xf>
    <xf numFmtId="0" fontId="62" fillId="108"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0" fontId="29" fillId="61" borderId="60" applyNumberFormat="0" applyProtection="0">
      <alignment horizontal="left" vertical="top" indent="1"/>
    </xf>
    <xf numFmtId="4" fontId="29" fillId="106" borderId="60"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29" fillId="106" borderId="60" applyNumberFormat="0" applyProtection="0">
      <alignment horizontal="right" vertical="center"/>
    </xf>
    <xf numFmtId="4" fontId="29" fillId="106" borderId="60" applyNumberFormat="0" applyProtection="0">
      <alignment horizontal="right" vertical="center"/>
    </xf>
    <xf numFmtId="4" fontId="29" fillId="106" borderId="60" applyNumberFormat="0" applyProtection="0">
      <alignment horizontal="right" vertical="center"/>
    </xf>
    <xf numFmtId="4" fontId="29" fillId="106" borderId="60" applyNumberFormat="0" applyProtection="0">
      <alignment horizontal="right" vertical="center"/>
    </xf>
    <xf numFmtId="4" fontId="29" fillId="106" borderId="60" applyNumberFormat="0" applyProtection="0">
      <alignment horizontal="right" vertical="center"/>
    </xf>
    <xf numFmtId="4" fontId="29" fillId="106" borderId="60"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29" fillId="106" borderId="60"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7" fillId="0" borderId="49" applyNumberFormat="0" applyProtection="0">
      <alignment horizontal="right" vertical="center"/>
    </xf>
    <xf numFmtId="4" fontId="29" fillId="106" borderId="60" applyNumberFormat="0" applyProtection="0">
      <alignment horizontal="right" vertical="center"/>
    </xf>
    <xf numFmtId="4" fontId="63" fillId="106" borderId="60" applyNumberFormat="0" applyProtection="0">
      <alignment horizontal="right" vertical="center"/>
    </xf>
    <xf numFmtId="4" fontId="7" fillId="49" borderId="49" applyNumberFormat="0" applyProtection="0">
      <alignment horizontal="right" vertical="center"/>
    </xf>
    <xf numFmtId="4" fontId="7" fillId="49" borderId="49" applyNumberFormat="0" applyProtection="0">
      <alignment horizontal="right" vertical="center"/>
    </xf>
    <xf numFmtId="4" fontId="7" fillId="49" borderId="49" applyNumberFormat="0" applyProtection="0">
      <alignment horizontal="right" vertical="center"/>
    </xf>
    <xf numFmtId="4" fontId="7" fillId="49" borderId="49" applyNumberFormat="0" applyProtection="0">
      <alignment horizontal="right" vertical="center"/>
    </xf>
    <xf numFmtId="4" fontId="7" fillId="49" borderId="49" applyNumberFormat="0" applyProtection="0">
      <alignment horizontal="right" vertical="center"/>
    </xf>
    <xf numFmtId="4" fontId="7" fillId="49" borderId="49" applyNumberFormat="0" applyProtection="0">
      <alignment horizontal="right" vertical="center"/>
    </xf>
    <xf numFmtId="4" fontId="63" fillId="106" borderId="60" applyNumberFormat="0" applyProtection="0">
      <alignment horizontal="right" vertical="center"/>
    </xf>
    <xf numFmtId="4" fontId="29" fillId="59" borderId="60"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29" fillId="59" borderId="60" applyNumberFormat="0" applyProtection="0">
      <alignment horizontal="left" vertical="center" indent="1"/>
    </xf>
    <xf numFmtId="4" fontId="29" fillId="59" borderId="60" applyNumberFormat="0" applyProtection="0">
      <alignment horizontal="left" vertical="center" indent="1"/>
    </xf>
    <xf numFmtId="4" fontId="29" fillId="59" borderId="60" applyNumberFormat="0" applyProtection="0">
      <alignment horizontal="left" vertical="center" indent="1"/>
    </xf>
    <xf numFmtId="4" fontId="29" fillId="59" borderId="60" applyNumberFormat="0" applyProtection="0">
      <alignment horizontal="left" vertical="center" indent="1"/>
    </xf>
    <xf numFmtId="4" fontId="29" fillId="59" borderId="60" applyNumberFormat="0" applyProtection="0">
      <alignment horizontal="left" vertical="center" indent="1"/>
    </xf>
    <xf numFmtId="4" fontId="29" fillId="59" borderId="60"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29" fillId="59" borderId="60"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97"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7" fillId="71" borderId="49" applyNumberFormat="0" applyProtection="0">
      <alignment horizontal="left" vertical="center" indent="1"/>
    </xf>
    <xf numFmtId="4" fontId="29" fillId="59" borderId="60" applyNumberFormat="0" applyProtection="0">
      <alignment horizontal="left" vertical="center"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62" fillId="45" borderId="60" applyNumberFormat="0" applyProtection="0">
      <alignment horizontal="left" vertical="top" indent="1"/>
    </xf>
    <xf numFmtId="0" fontId="62" fillId="45" borderId="60" applyNumberFormat="0" applyProtection="0">
      <alignment horizontal="left" vertical="top" indent="1"/>
    </xf>
    <xf numFmtId="0" fontId="62" fillId="45"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0" fontId="29" fillId="59" borderId="60" applyNumberFormat="0" applyProtection="0">
      <alignment horizontal="left" vertical="top" indent="1"/>
    </xf>
    <xf numFmtId="4" fontId="64" fillId="109" borderId="0" applyNumberFormat="0" applyProtection="0">
      <alignment horizontal="left" vertical="center" indent="1"/>
    </xf>
    <xf numFmtId="4" fontId="65" fillId="110" borderId="62" applyNumberFormat="0" applyProtection="0">
      <alignment horizontal="left" vertical="center" indent="1"/>
    </xf>
    <xf numFmtId="4" fontId="65" fillId="110" borderId="62" applyNumberFormat="0" applyProtection="0">
      <alignment horizontal="left" vertical="center" indent="1"/>
    </xf>
    <xf numFmtId="4" fontId="65" fillId="110" borderId="62" applyNumberFormat="0" applyProtection="0">
      <alignment horizontal="left" vertical="center" indent="1"/>
    </xf>
    <xf numFmtId="4" fontId="64" fillId="109" borderId="0" applyNumberFormat="0" applyProtection="0">
      <alignment horizontal="left" vertical="center" indent="1"/>
    </xf>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2" borderId="1"/>
    <xf numFmtId="0" fontId="7" fillId="112" borderId="1"/>
    <xf numFmtId="0" fontId="7" fillId="112" borderId="1"/>
    <xf numFmtId="0" fontId="7" fillId="112" borderId="1"/>
    <xf numFmtId="0" fontId="7" fillId="112" borderId="1"/>
    <xf numFmtId="0" fontId="7" fillId="112"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0" fontId="7" fillId="111" borderId="1"/>
    <xf numFmtId="4" fontId="28" fillId="106" borderId="60" applyNumberFormat="0" applyProtection="0">
      <alignment horizontal="right" vertical="center"/>
    </xf>
    <xf numFmtId="4" fontId="66" fillId="49" borderId="49" applyNumberFormat="0" applyProtection="0">
      <alignment horizontal="right" vertical="center"/>
    </xf>
    <xf numFmtId="4" fontId="66" fillId="49" borderId="49" applyNumberFormat="0" applyProtection="0">
      <alignment horizontal="right" vertical="center"/>
    </xf>
    <xf numFmtId="4" fontId="66" fillId="49" borderId="49" applyNumberFormat="0" applyProtection="0">
      <alignment horizontal="right" vertical="center"/>
    </xf>
    <xf numFmtId="4" fontId="28" fillId="106" borderId="60" applyNumberFormat="0" applyProtection="0">
      <alignment horizontal="right" vertical="center"/>
    </xf>
    <xf numFmtId="0" fontId="33" fillId="113" borderId="0" applyNumberFormat="0" applyBorder="0" applyAlignment="0" applyProtection="0"/>
    <xf numFmtId="0" fontId="41" fillId="94"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94" borderId="0" applyNumberFormat="0" applyBorder="0" applyAlignment="0" applyProtection="0"/>
    <xf numFmtId="0" fontId="41" fillId="94"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33" fillId="113" borderId="0" applyNumberFormat="0" applyBorder="0" applyAlignment="0" applyProtection="0"/>
    <xf numFmtId="0" fontId="67" fillId="0" borderId="0" applyNumberFormat="0" applyFill="0" applyBorder="0" applyAlignment="0" applyProtection="0"/>
    <xf numFmtId="0" fontId="57" fillId="89" borderId="59" applyNumberFormat="0" applyAlignment="0" applyProtection="0"/>
    <xf numFmtId="0" fontId="57" fillId="90"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68" borderId="59" applyNumberFormat="0" applyAlignment="0" applyProtection="0"/>
    <xf numFmtId="0" fontId="57" fillId="90" borderId="59" applyNumberFormat="0" applyAlignment="0" applyProtection="0"/>
    <xf numFmtId="0" fontId="57" fillId="90"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57" fillId="89" borderId="59" applyNumberForma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1" fillId="0" borderId="56" applyNumberFormat="0" applyFill="0" applyAlignment="0" applyProtection="0"/>
    <xf numFmtId="0" fontId="51" fillId="0" borderId="5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71" fillId="0" borderId="6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2" fillId="0" borderId="67" applyNumberFormat="0" applyFill="0" applyAlignment="0" applyProtection="0"/>
    <xf numFmtId="0" fontId="5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2" fillId="0" borderId="67" applyNumberFormat="0" applyFill="0" applyAlignment="0" applyProtection="0"/>
    <xf numFmtId="0" fontId="53" fillId="0" borderId="68" applyNumberFormat="0" applyFill="0" applyAlignment="0" applyProtection="0"/>
    <xf numFmtId="0" fontId="53" fillId="0" borderId="58"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73" fillId="0" borderId="69" applyNumberFormat="0" applyFill="0" applyAlignment="0" applyProtection="0"/>
    <xf numFmtId="0" fontId="53" fillId="0" borderId="58" applyNumberFormat="0" applyFill="0" applyAlignment="0" applyProtection="0"/>
    <xf numFmtId="0" fontId="53" fillId="0" borderId="5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7" fillId="0" borderId="70" applyNumberFormat="0" applyFill="0" applyAlignment="0" applyProtection="0"/>
    <xf numFmtId="0" fontId="47" fillId="0" borderId="70" applyNumberFormat="0" applyFill="0" applyAlignment="0" applyProtection="0"/>
    <xf numFmtId="0" fontId="44" fillId="114" borderId="54" applyNumberFormat="0" applyAlignment="0" applyProtection="0"/>
    <xf numFmtId="0" fontId="44" fillId="79"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115" borderId="54" applyNumberFormat="0" applyAlignment="0" applyProtection="0"/>
    <xf numFmtId="0" fontId="44" fillId="79" borderId="54" applyNumberFormat="0" applyAlignment="0" applyProtection="0"/>
    <xf numFmtId="0" fontId="44" fillId="79"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44" fillId="114" borderId="54" applyNumberFormat="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27" fillId="0" borderId="0"/>
    <xf numFmtId="0" fontId="5"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6"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3" fontId="6" fillId="0" borderId="0" applyFont="0" applyFill="0" applyBorder="0" applyAlignment="0" applyProtection="0"/>
    <xf numFmtId="0" fontId="6" fillId="0" borderId="0">
      <protection locked="0"/>
    </xf>
    <xf numFmtId="43" fontId="6"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6"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6"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584">
    <xf numFmtId="0" fontId="0" fillId="0" borderId="0" xfId="0"/>
    <xf numFmtId="0" fontId="7" fillId="0" borderId="0" xfId="1" applyNumberFormat="1" applyFont="1" applyFill="1" applyBorder="1" applyAlignment="1" applyProtection="1">
      <alignment vertical="center"/>
      <protection locked="0"/>
    </xf>
    <xf numFmtId="0" fontId="10" fillId="0" borderId="5" xfId="1" applyNumberFormat="1" applyFont="1" applyFill="1" applyBorder="1" applyAlignment="1" applyProtection="1">
      <alignment horizontal="center" vertical="center"/>
      <protection locked="0"/>
    </xf>
    <xf numFmtId="0" fontId="10" fillId="0" borderId="6" xfId="1" applyNumberFormat="1" applyFont="1" applyFill="1" applyBorder="1" applyAlignment="1" applyProtection="1">
      <alignment horizontal="center" vertical="center"/>
      <protection locked="0"/>
    </xf>
    <xf numFmtId="0" fontId="10" fillId="0" borderId="7" xfId="1" applyNumberFormat="1" applyFont="1" applyFill="1" applyBorder="1" applyAlignment="1" applyProtection="1">
      <alignment horizontal="center" vertical="center"/>
      <protection locked="0"/>
    </xf>
    <xf numFmtId="0" fontId="10" fillId="0" borderId="8" xfId="1" applyNumberFormat="1" applyFont="1" applyFill="1" applyBorder="1" applyAlignment="1" applyProtection="1">
      <alignment horizontal="center" vertical="center"/>
      <protection locked="0"/>
    </xf>
    <xf numFmtId="0" fontId="10" fillId="0" borderId="0" xfId="1" applyNumberFormat="1" applyFont="1" applyFill="1" applyBorder="1" applyAlignment="1" applyProtection="1">
      <alignment horizontal="center" vertical="center"/>
      <protection locked="0"/>
    </xf>
    <xf numFmtId="0" fontId="10" fillId="0" borderId="9" xfId="1" applyNumberFormat="1" applyFont="1" applyFill="1" applyBorder="1" applyAlignment="1" applyProtection="1">
      <alignment horizontal="center" vertical="center"/>
      <protection locked="0"/>
    </xf>
    <xf numFmtId="0" fontId="10" fillId="0" borderId="23" xfId="1" applyNumberFormat="1" applyFont="1" applyFill="1" applyBorder="1" applyAlignment="1" applyProtection="1">
      <alignment horizontal="center" vertical="center"/>
      <protection locked="0"/>
    </xf>
    <xf numFmtId="0" fontId="10" fillId="0" borderId="24" xfId="1" applyNumberFormat="1" applyFont="1" applyFill="1" applyBorder="1" applyAlignment="1" applyProtection="1">
      <alignment horizontal="center" vertical="center"/>
      <protection locked="0"/>
    </xf>
    <xf numFmtId="1" fontId="7" fillId="0" borderId="0" xfId="1" applyNumberFormat="1" applyFont="1" applyFill="1" applyBorder="1" applyAlignment="1" applyProtection="1">
      <alignment vertical="center"/>
      <protection locked="0"/>
    </xf>
    <xf numFmtId="0" fontId="10" fillId="0" borderId="42" xfId="1" applyNumberFormat="1" applyFont="1" applyFill="1" applyBorder="1" applyAlignment="1" applyProtection="1">
      <alignment horizontal="center" vertical="center"/>
      <protection locked="0"/>
    </xf>
    <xf numFmtId="0" fontId="7" fillId="2" borderId="0" xfId="1" applyNumberFormat="1" applyFont="1" applyFill="1" applyBorder="1" applyAlignment="1" applyProtection="1">
      <alignment vertical="center"/>
      <protection locked="0"/>
    </xf>
    <xf numFmtId="3" fontId="7" fillId="2" borderId="0" xfId="1" applyNumberFormat="1" applyFont="1" applyFill="1" applyBorder="1" applyAlignment="1" applyProtection="1">
      <alignment vertical="center"/>
      <protection locked="0"/>
    </xf>
    <xf numFmtId="0" fontId="7" fillId="0" borderId="0" xfId="1" applyNumberFormat="1" applyFont="1" applyFill="1" applyBorder="1" applyAlignment="1" applyProtection="1">
      <alignment horizontal="right" vertical="center"/>
      <protection locked="0"/>
    </xf>
    <xf numFmtId="0" fontId="7" fillId="2" borderId="8" xfId="1" applyNumberFormat="1" applyFont="1" applyFill="1" applyBorder="1" applyAlignment="1" applyProtection="1">
      <alignment vertical="center"/>
      <protection locked="0"/>
    </xf>
    <xf numFmtId="0" fontId="7" fillId="2" borderId="9" xfId="1" applyNumberFormat="1" applyFont="1" applyFill="1" applyBorder="1" applyAlignment="1" applyProtection="1">
      <alignment vertical="center"/>
      <protection locked="0"/>
    </xf>
    <xf numFmtId="0" fontId="7" fillId="2" borderId="12" xfId="1" applyNumberFormat="1" applyFont="1" applyFill="1" applyBorder="1" applyAlignment="1" applyProtection="1">
      <alignment vertical="center"/>
      <protection locked="0"/>
    </xf>
    <xf numFmtId="0" fontId="7" fillId="2" borderId="23" xfId="1" applyNumberFormat="1" applyFont="1" applyFill="1" applyBorder="1" applyAlignment="1" applyProtection="1">
      <alignment vertical="center"/>
      <protection locked="0"/>
    </xf>
    <xf numFmtId="0" fontId="7" fillId="2" borderId="24" xfId="1" applyNumberFormat="1" applyFont="1" applyFill="1" applyBorder="1" applyAlignment="1" applyProtection="1">
      <alignment vertical="center"/>
      <protection locked="0"/>
    </xf>
    <xf numFmtId="0" fontId="7" fillId="2" borderId="43" xfId="1" applyNumberFormat="1" applyFont="1" applyFill="1" applyBorder="1" applyAlignment="1" applyProtection="1">
      <alignment vertical="center"/>
      <protection locked="0"/>
    </xf>
    <xf numFmtId="0" fontId="7" fillId="2" borderId="15" xfId="1" applyNumberFormat="1" applyFont="1" applyFill="1" applyBorder="1" applyAlignment="1" applyProtection="1">
      <alignment vertical="center"/>
      <protection locked="0"/>
    </xf>
    <xf numFmtId="0" fontId="7" fillId="2" borderId="16" xfId="1" applyNumberFormat="1" applyFont="1" applyFill="1" applyBorder="1" applyAlignment="1" applyProtection="1">
      <alignment vertical="center"/>
      <protection locked="0"/>
    </xf>
    <xf numFmtId="0" fontId="7" fillId="2" borderId="17" xfId="1" applyNumberFormat="1" applyFont="1" applyFill="1" applyBorder="1" applyAlignment="1" applyProtection="1">
      <alignment vertical="center"/>
      <protection locked="0"/>
    </xf>
    <xf numFmtId="3" fontId="7" fillId="2" borderId="17" xfId="1" applyNumberFormat="1" applyFont="1" applyFill="1" applyBorder="1" applyAlignment="1" applyProtection="1">
      <alignment vertical="center"/>
      <protection locked="0"/>
    </xf>
    <xf numFmtId="3" fontId="7" fillId="2" borderId="16" xfId="1" applyNumberFormat="1" applyFont="1" applyFill="1" applyBorder="1" applyAlignment="1" applyProtection="1">
      <alignment vertical="center"/>
      <protection locked="0"/>
    </xf>
    <xf numFmtId="3" fontId="7" fillId="2" borderId="27" xfId="1" applyNumberFormat="1" applyFont="1" applyFill="1" applyBorder="1" applyAlignment="1" applyProtection="1">
      <alignment vertical="center"/>
      <protection locked="0"/>
    </xf>
    <xf numFmtId="3" fontId="7" fillId="2" borderId="28" xfId="1" applyNumberFormat="1" applyFont="1" applyFill="1" applyBorder="1" applyAlignment="1" applyProtection="1">
      <alignment vertical="center"/>
      <protection locked="0"/>
    </xf>
    <xf numFmtId="3" fontId="7" fillId="2" borderId="15" xfId="1" applyNumberFormat="1" applyFont="1" applyFill="1" applyBorder="1" applyAlignment="1" applyProtection="1">
      <alignment vertical="center"/>
      <protection locked="0"/>
    </xf>
    <xf numFmtId="3" fontId="7" fillId="2" borderId="29" xfId="1" applyNumberFormat="1" applyFont="1" applyFill="1" applyBorder="1" applyAlignment="1" applyProtection="1">
      <alignment vertical="center"/>
      <protection locked="0"/>
    </xf>
    <xf numFmtId="164" fontId="7" fillId="2" borderId="27" xfId="1" applyNumberFormat="1" applyFont="1" applyFill="1" applyBorder="1" applyAlignment="1" applyProtection="1">
      <alignment vertical="center"/>
      <protection locked="0"/>
    </xf>
    <xf numFmtId="3" fontId="7" fillId="2" borderId="9" xfId="1" applyNumberFormat="1" applyFont="1" applyFill="1" applyBorder="1" applyAlignment="1" applyProtection="1">
      <alignment vertical="center"/>
      <protection locked="0"/>
    </xf>
    <xf numFmtId="3" fontId="7" fillId="2" borderId="23" xfId="1" applyNumberFormat="1" applyFont="1" applyFill="1" applyBorder="1" applyAlignment="1" applyProtection="1">
      <alignment vertical="center"/>
      <protection locked="0"/>
    </xf>
    <xf numFmtId="0" fontId="7" fillId="2" borderId="0" xfId="0" applyNumberFormat="1" applyFont="1" applyFill="1" applyBorder="1" applyAlignment="1" applyProtection="1">
      <alignment vertical="center"/>
      <protection locked="0"/>
    </xf>
    <xf numFmtId="0" fontId="7" fillId="2" borderId="15" xfId="0" applyNumberFormat="1" applyFont="1" applyFill="1" applyBorder="1" applyAlignment="1" applyProtection="1">
      <alignment vertical="center"/>
      <protection locked="0"/>
    </xf>
    <xf numFmtId="0" fontId="7" fillId="2" borderId="16" xfId="0" applyNumberFormat="1" applyFont="1" applyFill="1" applyBorder="1" applyAlignment="1" applyProtection="1">
      <alignment vertical="center"/>
      <protection locked="0"/>
    </xf>
    <xf numFmtId="0" fontId="7" fillId="2" borderId="17" xfId="0" applyNumberFormat="1" applyFont="1" applyFill="1" applyBorder="1" applyAlignment="1" applyProtection="1">
      <alignment vertical="center"/>
      <protection locked="0"/>
    </xf>
    <xf numFmtId="3" fontId="7" fillId="2" borderId="15" xfId="0" applyNumberFormat="1" applyFont="1" applyFill="1" applyBorder="1" applyAlignment="1" applyProtection="1">
      <alignment vertical="center"/>
      <protection locked="0"/>
    </xf>
    <xf numFmtId="3" fontId="7" fillId="2" borderId="17" xfId="0" applyNumberFormat="1" applyFont="1" applyFill="1" applyBorder="1" applyAlignment="1" applyProtection="1">
      <alignment vertical="center"/>
      <protection locked="0"/>
    </xf>
    <xf numFmtId="3" fontId="7" fillId="2" borderId="19" xfId="0" applyNumberFormat="1" applyFont="1" applyFill="1" applyBorder="1" applyAlignment="1" applyProtection="1">
      <alignment vertical="center"/>
      <protection locked="0"/>
    </xf>
    <xf numFmtId="3" fontId="7" fillId="2" borderId="6" xfId="0" applyNumberFormat="1" applyFont="1" applyFill="1" applyBorder="1" applyAlignment="1" applyProtection="1">
      <alignment vertical="center"/>
      <protection locked="0"/>
    </xf>
    <xf numFmtId="3" fontId="7" fillId="2" borderId="7" xfId="0" applyNumberFormat="1" applyFont="1" applyFill="1" applyBorder="1" applyAlignment="1" applyProtection="1">
      <alignment vertical="center"/>
      <protection locked="0"/>
    </xf>
    <xf numFmtId="3" fontId="7" fillId="2" borderId="5" xfId="0" applyNumberFormat="1" applyFont="1" applyFill="1" applyBorder="1" applyAlignment="1" applyProtection="1">
      <alignment vertical="center"/>
      <protection locked="0"/>
    </xf>
    <xf numFmtId="3" fontId="7" fillId="2" borderId="0" xfId="0" applyNumberFormat="1" applyFont="1" applyFill="1" applyBorder="1" applyAlignment="1" applyProtection="1">
      <alignment vertical="center"/>
      <protection locked="0"/>
    </xf>
    <xf numFmtId="0" fontId="10" fillId="3" borderId="1" xfId="0" applyNumberFormat="1" applyFont="1" applyFill="1" applyBorder="1" applyAlignment="1" applyProtection="1">
      <alignment vertical="center"/>
      <protection locked="0"/>
    </xf>
    <xf numFmtId="0" fontId="7" fillId="4" borderId="1" xfId="0" applyNumberFormat="1" applyFont="1" applyFill="1" applyBorder="1" applyAlignment="1" applyProtection="1">
      <alignment vertical="center"/>
      <protection locked="0"/>
    </xf>
    <xf numFmtId="3" fontId="7" fillId="4" borderId="1" xfId="0" applyNumberFormat="1" applyFont="1" applyFill="1" applyBorder="1" applyAlignment="1" applyProtection="1">
      <alignment vertical="center"/>
      <protection locked="0"/>
    </xf>
    <xf numFmtId="1" fontId="7" fillId="4" borderId="1" xfId="0" applyNumberFormat="1" applyFont="1" applyFill="1" applyBorder="1" applyAlignment="1" applyProtection="1">
      <alignment vertical="center"/>
      <protection locked="0"/>
    </xf>
    <xf numFmtId="0" fontId="7" fillId="4" borderId="1" xfId="1" applyNumberFormat="1" applyFont="1" applyFill="1" applyBorder="1" applyAlignment="1" applyProtection="1">
      <alignment vertical="center"/>
      <protection locked="0"/>
    </xf>
    <xf numFmtId="164" fontId="7" fillId="4" borderId="3" xfId="1" applyNumberFormat="1" applyFont="1" applyFill="1" applyBorder="1" applyAlignment="1" applyProtection="1">
      <alignment vertical="center"/>
      <protection locked="0"/>
    </xf>
    <xf numFmtId="164" fontId="7" fillId="4" borderId="1" xfId="1" applyNumberFormat="1" applyFont="1" applyFill="1" applyBorder="1" applyAlignment="1" applyProtection="1">
      <alignment vertical="center"/>
      <protection locked="0"/>
    </xf>
    <xf numFmtId="164" fontId="7" fillId="4" borderId="2" xfId="1" applyNumberFormat="1" applyFont="1" applyFill="1" applyBorder="1" applyAlignment="1" applyProtection="1">
      <alignment vertical="center"/>
      <protection locked="0"/>
    </xf>
    <xf numFmtId="164" fontId="7" fillId="4" borderId="4" xfId="1" applyNumberFormat="1" applyFont="1" applyFill="1" applyBorder="1" applyAlignment="1" applyProtection="1">
      <alignment vertical="center"/>
      <protection locked="0"/>
    </xf>
    <xf numFmtId="164" fontId="7" fillId="4" borderId="18" xfId="1" applyNumberFormat="1" applyFont="1" applyFill="1" applyBorder="1" applyAlignment="1" applyProtection="1">
      <alignment vertical="center"/>
      <protection locked="0"/>
    </xf>
    <xf numFmtId="164" fontId="7" fillId="4" borderId="30" xfId="1" applyNumberFormat="1" applyFont="1" applyFill="1" applyBorder="1" applyAlignment="1" applyProtection="1">
      <alignment vertical="center"/>
      <protection locked="0"/>
    </xf>
    <xf numFmtId="164" fontId="7" fillId="4" borderId="31" xfId="1" applyNumberFormat="1" applyFont="1" applyFill="1" applyBorder="1" applyAlignment="1" applyProtection="1">
      <alignment vertical="center"/>
      <protection locked="0"/>
    </xf>
    <xf numFmtId="3" fontId="7" fillId="4" borderId="3" xfId="1" applyNumberFormat="1" applyFont="1" applyFill="1" applyBorder="1" applyAlignment="1" applyProtection="1">
      <alignment horizontal="center" vertical="center"/>
      <protection locked="0"/>
    </xf>
    <xf numFmtId="3" fontId="7" fillId="4" borderId="1" xfId="1" applyNumberFormat="1" applyFont="1" applyFill="1" applyBorder="1" applyAlignment="1" applyProtection="1">
      <alignment horizontal="center" vertical="center"/>
      <protection locked="0"/>
    </xf>
    <xf numFmtId="3" fontId="7" fillId="4" borderId="2" xfId="1" applyNumberFormat="1" applyFont="1" applyFill="1" applyBorder="1" applyAlignment="1" applyProtection="1">
      <alignment horizontal="center" vertical="center"/>
      <protection locked="0"/>
    </xf>
    <xf numFmtId="3" fontId="7" fillId="4" borderId="2" xfId="1" applyNumberFormat="1" applyFont="1" applyFill="1" applyBorder="1" applyAlignment="1" applyProtection="1">
      <alignment horizontal="right" vertical="center"/>
      <protection locked="0"/>
    </xf>
    <xf numFmtId="164" fontId="7" fillId="4" borderId="4" xfId="1" applyNumberFormat="1" applyFont="1" applyFill="1" applyBorder="1" applyAlignment="1" applyProtection="1">
      <alignment horizontal="right" vertical="center"/>
      <protection locked="0"/>
    </xf>
    <xf numFmtId="164" fontId="7" fillId="4" borderId="1" xfId="1" applyNumberFormat="1" applyFont="1" applyFill="1" applyBorder="1" applyAlignment="1" applyProtection="1">
      <alignment horizontal="right" vertical="center"/>
      <protection locked="0"/>
    </xf>
    <xf numFmtId="164" fontId="7" fillId="4" borderId="18" xfId="1" applyNumberFormat="1" applyFont="1" applyFill="1" applyBorder="1" applyAlignment="1" applyProtection="1">
      <alignment horizontal="right" vertical="center"/>
      <protection locked="0"/>
    </xf>
    <xf numFmtId="164" fontId="7" fillId="4" borderId="30" xfId="1" applyNumberFormat="1" applyFont="1" applyFill="1" applyBorder="1" applyAlignment="1" applyProtection="1">
      <alignment horizontal="right" vertical="center"/>
      <protection locked="0"/>
    </xf>
    <xf numFmtId="164" fontId="7" fillId="4" borderId="31" xfId="1" applyNumberFormat="1" applyFont="1" applyFill="1" applyBorder="1" applyAlignment="1" applyProtection="1">
      <alignment horizontal="right" vertical="center"/>
      <protection locked="0"/>
    </xf>
    <xf numFmtId="3" fontId="7" fillId="4" borderId="3" xfId="1" applyNumberFormat="1" applyFont="1" applyFill="1" applyBorder="1" applyAlignment="1" applyProtection="1">
      <alignment vertical="center"/>
      <protection locked="0"/>
    </xf>
    <xf numFmtId="3" fontId="7" fillId="4" borderId="1" xfId="1" applyNumberFormat="1" applyFont="1" applyFill="1" applyBorder="1" applyAlignment="1" applyProtection="1">
      <alignment vertical="center"/>
      <protection locked="0"/>
    </xf>
    <xf numFmtId="3" fontId="7" fillId="4" borderId="2" xfId="1" applyNumberFormat="1" applyFont="1" applyFill="1" applyBorder="1" applyAlignment="1" applyProtection="1">
      <alignment vertical="center"/>
      <protection locked="0"/>
    </xf>
    <xf numFmtId="3" fontId="7" fillId="4" borderId="4" xfId="1" applyNumberFormat="1" applyFont="1" applyFill="1" applyBorder="1" applyAlignment="1" applyProtection="1">
      <alignment vertical="center"/>
      <protection locked="0"/>
    </xf>
    <xf numFmtId="3" fontId="7" fillId="4" borderId="18" xfId="1" applyNumberFormat="1" applyFont="1" applyFill="1" applyBorder="1" applyAlignment="1" applyProtection="1">
      <alignment vertical="center"/>
      <protection locked="0"/>
    </xf>
    <xf numFmtId="3" fontId="7" fillId="4" borderId="30" xfId="1" applyNumberFormat="1" applyFont="1" applyFill="1" applyBorder="1" applyAlignment="1" applyProtection="1">
      <alignment vertical="center"/>
      <protection locked="0"/>
    </xf>
    <xf numFmtId="3" fontId="7" fillId="4" borderId="31" xfId="1" applyNumberFormat="1" applyFont="1" applyFill="1" applyBorder="1" applyAlignment="1" applyProtection="1">
      <alignment vertical="center"/>
      <protection locked="0"/>
    </xf>
    <xf numFmtId="3" fontId="7" fillId="4" borderId="4" xfId="1" applyNumberFormat="1" applyFont="1" applyFill="1" applyBorder="1" applyAlignment="1" applyProtection="1">
      <alignment horizontal="right" vertical="center"/>
      <protection locked="0"/>
    </xf>
    <xf numFmtId="3" fontId="7" fillId="4" borderId="1" xfId="1" applyNumberFormat="1" applyFont="1" applyFill="1" applyBorder="1" applyAlignment="1" applyProtection="1">
      <alignment horizontal="right" vertical="center"/>
      <protection locked="0"/>
    </xf>
    <xf numFmtId="3" fontId="7" fillId="4" borderId="18" xfId="1" applyNumberFormat="1" applyFont="1" applyFill="1" applyBorder="1" applyAlignment="1" applyProtection="1">
      <alignment horizontal="right" vertical="center"/>
      <protection locked="0"/>
    </xf>
    <xf numFmtId="3" fontId="7" fillId="4" borderId="30" xfId="1" applyNumberFormat="1" applyFont="1" applyFill="1" applyBorder="1" applyAlignment="1" applyProtection="1">
      <alignment horizontal="right" vertical="center"/>
      <protection locked="0"/>
    </xf>
    <xf numFmtId="3" fontId="7" fillId="4" borderId="31" xfId="1" applyNumberFormat="1" applyFont="1" applyFill="1" applyBorder="1" applyAlignment="1" applyProtection="1">
      <alignment horizontal="right" vertical="center"/>
      <protection locked="0"/>
    </xf>
    <xf numFmtId="3" fontId="7" fillId="6" borderId="13" xfId="1" applyNumberFormat="1" applyFont="1" applyFill="1" applyBorder="1" applyAlignment="1" applyProtection="1">
      <alignment horizontal="center" vertical="center"/>
      <protection locked="0"/>
    </xf>
    <xf numFmtId="3" fontId="7" fillId="6" borderId="11" xfId="1" applyNumberFormat="1" applyFont="1" applyFill="1" applyBorder="1" applyAlignment="1" applyProtection="1">
      <alignment horizontal="center" vertical="center"/>
      <protection locked="0"/>
    </xf>
    <xf numFmtId="3" fontId="7" fillId="6" borderId="14" xfId="1" applyNumberFormat="1" applyFont="1" applyFill="1" applyBorder="1" applyAlignment="1" applyProtection="1">
      <alignment horizontal="center" vertical="center"/>
      <protection locked="0"/>
    </xf>
    <xf numFmtId="3" fontId="7" fillId="6" borderId="25" xfId="1" applyNumberFormat="1" applyFont="1" applyFill="1" applyBorder="1" applyAlignment="1" applyProtection="1">
      <alignment horizontal="center" vertical="center"/>
      <protection locked="0"/>
    </xf>
    <xf numFmtId="3" fontId="7" fillId="6" borderId="26" xfId="1" applyNumberFormat="1" applyFont="1" applyFill="1" applyBorder="1" applyAlignment="1" applyProtection="1">
      <alignment horizontal="center" vertical="center"/>
      <protection locked="0"/>
    </xf>
    <xf numFmtId="3" fontId="7" fillId="9" borderId="3" xfId="1" applyNumberFormat="1" applyFont="1" applyFill="1" applyBorder="1" applyAlignment="1" applyProtection="1">
      <alignment vertical="center"/>
      <protection locked="0"/>
    </xf>
    <xf numFmtId="3" fontId="7" fillId="9" borderId="1" xfId="1" applyNumberFormat="1" applyFont="1" applyFill="1" applyBorder="1" applyAlignment="1" applyProtection="1">
      <alignment vertical="center"/>
      <protection locked="0"/>
    </xf>
    <xf numFmtId="3" fontId="7" fillId="9" borderId="4" xfId="1" applyNumberFormat="1" applyFont="1" applyFill="1" applyBorder="1" applyAlignment="1" applyProtection="1">
      <alignment vertical="center"/>
      <protection locked="0"/>
    </xf>
    <xf numFmtId="0" fontId="7" fillId="7" borderId="1" xfId="1" applyNumberFormat="1" applyFont="1" applyFill="1" applyBorder="1" applyAlignment="1" applyProtection="1">
      <alignment vertical="center"/>
      <protection locked="0"/>
    </xf>
    <xf numFmtId="3" fontId="7" fillId="7" borderId="3" xfId="1" applyNumberFormat="1" applyFont="1" applyFill="1" applyBorder="1" applyAlignment="1" applyProtection="1">
      <alignment vertical="center"/>
      <protection locked="0"/>
    </xf>
    <xf numFmtId="3" fontId="7" fillId="7" borderId="1" xfId="1" applyNumberFormat="1" applyFont="1" applyFill="1" applyBorder="1" applyAlignment="1" applyProtection="1">
      <alignment vertical="center"/>
      <protection locked="0"/>
    </xf>
    <xf numFmtId="3" fontId="7" fillId="7" borderId="2" xfId="1" applyNumberFormat="1" applyFont="1" applyFill="1" applyBorder="1" applyAlignment="1" applyProtection="1">
      <alignment vertical="center"/>
      <protection locked="0"/>
    </xf>
    <xf numFmtId="3" fontId="7" fillId="7" borderId="4" xfId="1" applyNumberFormat="1" applyFont="1" applyFill="1" applyBorder="1" applyAlignment="1" applyProtection="1">
      <alignment vertical="center"/>
      <protection locked="0"/>
    </xf>
    <xf numFmtId="0" fontId="7" fillId="12" borderId="1" xfId="1" applyNumberFormat="1" applyFont="1" applyFill="1" applyBorder="1" applyAlignment="1" applyProtection="1">
      <alignment vertical="center"/>
      <protection locked="0"/>
    </xf>
    <xf numFmtId="3" fontId="7" fillId="12" borderId="3" xfId="1" applyNumberFormat="1" applyFont="1" applyFill="1" applyBorder="1" applyAlignment="1" applyProtection="1">
      <alignment vertical="center"/>
      <protection locked="0"/>
    </xf>
    <xf numFmtId="3" fontId="7" fillId="12" borderId="1" xfId="1" applyNumberFormat="1" applyFont="1" applyFill="1" applyBorder="1" applyAlignment="1" applyProtection="1">
      <alignment vertical="center"/>
      <protection locked="0"/>
    </xf>
    <xf numFmtId="3" fontId="7" fillId="12" borderId="2" xfId="1" applyNumberFormat="1" applyFont="1" applyFill="1" applyBorder="1" applyAlignment="1" applyProtection="1">
      <alignment vertical="center"/>
      <protection locked="0"/>
    </xf>
    <xf numFmtId="3" fontId="7" fillId="12" borderId="4" xfId="1" applyNumberFormat="1" applyFont="1" applyFill="1" applyBorder="1" applyAlignment="1" applyProtection="1">
      <alignment vertical="center"/>
      <protection locked="0"/>
    </xf>
    <xf numFmtId="3" fontId="7" fillId="12" borderId="18" xfId="1" applyNumberFormat="1" applyFont="1" applyFill="1" applyBorder="1" applyAlignment="1" applyProtection="1">
      <alignment vertical="center"/>
      <protection locked="0"/>
    </xf>
    <xf numFmtId="164" fontId="7" fillId="12" borderId="30" xfId="1" applyNumberFormat="1" applyFont="1" applyFill="1" applyBorder="1" applyAlignment="1" applyProtection="1">
      <alignment vertical="center"/>
      <protection locked="0"/>
    </xf>
    <xf numFmtId="164" fontId="7" fillId="12" borderId="1" xfId="1" applyNumberFormat="1" applyFont="1" applyFill="1" applyBorder="1" applyAlignment="1" applyProtection="1">
      <alignment vertical="center"/>
      <protection locked="0"/>
    </xf>
    <xf numFmtId="164" fontId="7" fillId="12" borderId="31" xfId="1" applyNumberFormat="1" applyFont="1" applyFill="1" applyBorder="1" applyAlignment="1" applyProtection="1">
      <alignment vertical="center"/>
      <protection locked="0"/>
    </xf>
    <xf numFmtId="3" fontId="7" fillId="9" borderId="18" xfId="1" applyNumberFormat="1" applyFont="1" applyFill="1" applyBorder="1" applyAlignment="1" applyProtection="1">
      <alignment vertical="center"/>
      <protection locked="0"/>
    </xf>
    <xf numFmtId="0" fontId="7" fillId="9" borderId="11" xfId="1" applyNumberFormat="1" applyFont="1" applyFill="1" applyBorder="1" applyAlignment="1" applyProtection="1">
      <alignment vertical="center"/>
      <protection locked="0"/>
    </xf>
    <xf numFmtId="0" fontId="7" fillId="9" borderId="13" xfId="1" applyNumberFormat="1" applyFont="1" applyFill="1" applyBorder="1" applyAlignment="1" applyProtection="1">
      <alignment vertical="center"/>
      <protection locked="0"/>
    </xf>
    <xf numFmtId="0" fontId="7" fillId="9" borderId="14" xfId="1" applyNumberFormat="1" applyFont="1" applyFill="1" applyBorder="1" applyAlignment="1" applyProtection="1">
      <alignment vertical="center"/>
      <protection locked="0"/>
    </xf>
    <xf numFmtId="3" fontId="7" fillId="9" borderId="14" xfId="1" applyNumberFormat="1" applyFont="1" applyFill="1" applyBorder="1" applyAlignment="1" applyProtection="1">
      <alignment vertical="center"/>
      <protection locked="0"/>
    </xf>
    <xf numFmtId="3" fontId="7" fillId="9" borderId="11" xfId="1" applyNumberFormat="1" applyFont="1" applyFill="1" applyBorder="1" applyAlignment="1" applyProtection="1">
      <alignment vertical="center"/>
      <protection locked="0"/>
    </xf>
    <xf numFmtId="3" fontId="7" fillId="9" borderId="25" xfId="1" applyNumberFormat="1" applyFont="1" applyFill="1" applyBorder="1" applyAlignment="1" applyProtection="1">
      <alignment vertical="center"/>
      <protection locked="0"/>
    </xf>
    <xf numFmtId="3" fontId="7" fillId="9" borderId="26" xfId="1" applyNumberFormat="1" applyFont="1" applyFill="1" applyBorder="1" applyAlignment="1" applyProtection="1">
      <alignment vertical="center"/>
      <protection locked="0"/>
    </xf>
    <xf numFmtId="0" fontId="7" fillId="9" borderId="1" xfId="1" applyNumberFormat="1" applyFont="1" applyFill="1" applyBorder="1" applyAlignment="1" applyProtection="1">
      <alignment horizontal="left" vertical="center"/>
      <protection locked="0"/>
    </xf>
    <xf numFmtId="3" fontId="7" fillId="9" borderId="31" xfId="1" applyNumberFormat="1" applyFont="1" applyFill="1" applyBorder="1" applyAlignment="1" applyProtection="1">
      <alignment vertical="center"/>
      <protection locked="0"/>
    </xf>
    <xf numFmtId="3" fontId="7" fillId="9" borderId="30" xfId="1" applyNumberFormat="1" applyFont="1" applyFill="1" applyBorder="1" applyAlignment="1" applyProtection="1">
      <alignment vertical="center"/>
      <protection locked="0"/>
    </xf>
    <xf numFmtId="3" fontId="7" fillId="9" borderId="19" xfId="1" applyNumberFormat="1" applyFont="1" applyFill="1" applyBorder="1" applyAlignment="1" applyProtection="1">
      <alignment vertical="center"/>
      <protection locked="0"/>
    </xf>
    <xf numFmtId="0" fontId="10" fillId="12" borderId="1" xfId="1" applyNumberFormat="1" applyFont="1" applyFill="1" applyBorder="1" applyAlignment="1" applyProtection="1">
      <alignment vertical="center"/>
      <protection locked="0"/>
    </xf>
    <xf numFmtId="3" fontId="10" fillId="12" borderId="3" xfId="1" applyNumberFormat="1" applyFont="1" applyFill="1" applyBorder="1" applyAlignment="1" applyProtection="1">
      <alignment vertical="center"/>
      <protection locked="0"/>
    </xf>
    <xf numFmtId="3" fontId="10" fillId="12" borderId="1" xfId="1" applyNumberFormat="1" applyFont="1" applyFill="1" applyBorder="1" applyAlignment="1" applyProtection="1">
      <alignment vertical="center"/>
      <protection locked="0"/>
    </xf>
    <xf numFmtId="3" fontId="10" fillId="12" borderId="2" xfId="1" applyNumberFormat="1" applyFont="1" applyFill="1" applyBorder="1" applyAlignment="1" applyProtection="1">
      <alignment vertical="center"/>
      <protection locked="0"/>
    </xf>
    <xf numFmtId="3" fontId="10" fillId="12" borderId="4" xfId="1" applyNumberFormat="1" applyFont="1" applyFill="1" applyBorder="1" applyAlignment="1" applyProtection="1">
      <alignment vertical="center"/>
      <protection locked="0"/>
    </xf>
    <xf numFmtId="3" fontId="10" fillId="12" borderId="18" xfId="1" applyNumberFormat="1" applyFont="1" applyFill="1" applyBorder="1" applyAlignment="1" applyProtection="1">
      <alignment vertical="center"/>
      <protection locked="0"/>
    </xf>
    <xf numFmtId="3" fontId="10" fillId="12" borderId="30" xfId="1" applyNumberFormat="1" applyFont="1" applyFill="1" applyBorder="1" applyAlignment="1" applyProtection="1">
      <alignment vertical="center"/>
      <protection locked="0"/>
    </xf>
    <xf numFmtId="3" fontId="10" fillId="12" borderId="31" xfId="1" applyNumberFormat="1" applyFont="1" applyFill="1" applyBorder="1" applyAlignment="1" applyProtection="1">
      <alignment vertical="center"/>
      <protection locked="0"/>
    </xf>
    <xf numFmtId="0" fontId="7" fillId="12" borderId="1" xfId="1" applyNumberFormat="1" applyFont="1" applyFill="1" applyBorder="1" applyAlignment="1" applyProtection="1">
      <alignment horizontal="left" vertical="center"/>
      <protection locked="0"/>
    </xf>
    <xf numFmtId="3" fontId="7" fillId="12" borderId="19" xfId="1" applyNumberFormat="1" applyFont="1" applyFill="1" applyBorder="1" applyAlignment="1" applyProtection="1">
      <alignment vertical="center"/>
      <protection locked="0"/>
    </xf>
    <xf numFmtId="3" fontId="7" fillId="12" borderId="30" xfId="1" applyNumberFormat="1" applyFont="1" applyFill="1" applyBorder="1" applyAlignment="1" applyProtection="1">
      <alignment vertical="center"/>
      <protection locked="0"/>
    </xf>
    <xf numFmtId="3" fontId="7" fillId="12" borderId="31" xfId="1" applyNumberFormat="1" applyFont="1" applyFill="1" applyBorder="1" applyAlignment="1" applyProtection="1">
      <alignment vertical="center"/>
      <protection locked="0"/>
    </xf>
    <xf numFmtId="3" fontId="7" fillId="12" borderId="33" xfId="1" applyNumberFormat="1" applyFont="1" applyFill="1" applyBorder="1" applyAlignment="1" applyProtection="1">
      <alignment vertical="center"/>
      <protection locked="0"/>
    </xf>
    <xf numFmtId="3" fontId="7" fillId="12" borderId="34" xfId="1" applyNumberFormat="1" applyFont="1" applyFill="1" applyBorder="1" applyAlignment="1" applyProtection="1">
      <alignment vertical="center"/>
      <protection locked="0"/>
    </xf>
    <xf numFmtId="3" fontId="7" fillId="12" borderId="35" xfId="1" applyNumberFormat="1" applyFont="1" applyFill="1" applyBorder="1" applyAlignment="1" applyProtection="1">
      <alignment vertical="center"/>
      <protection locked="0"/>
    </xf>
    <xf numFmtId="3" fontId="7" fillId="12" borderId="36" xfId="1" applyNumberFormat="1" applyFont="1" applyFill="1" applyBorder="1" applyAlignment="1" applyProtection="1">
      <alignment vertical="center"/>
      <protection locked="0"/>
    </xf>
    <xf numFmtId="164" fontId="7" fillId="12" borderId="2" xfId="1" applyNumberFormat="1" applyFont="1" applyFill="1" applyBorder="1" applyAlignment="1" applyProtection="1">
      <alignment vertical="center"/>
      <protection locked="0"/>
    </xf>
    <xf numFmtId="164" fontId="7" fillId="12" borderId="3" xfId="1" applyNumberFormat="1" applyFont="1" applyFill="1" applyBorder="1" applyAlignment="1" applyProtection="1">
      <alignment vertical="center"/>
      <protection locked="0"/>
    </xf>
    <xf numFmtId="164" fontId="7" fillId="12" borderId="4" xfId="1" applyNumberFormat="1" applyFont="1" applyFill="1" applyBorder="1" applyAlignment="1" applyProtection="1">
      <alignment vertical="center"/>
      <protection locked="0"/>
    </xf>
    <xf numFmtId="164" fontId="7" fillId="12" borderId="19" xfId="1" applyNumberFormat="1" applyFont="1" applyFill="1" applyBorder="1" applyAlignment="1" applyProtection="1">
      <alignment vertical="center"/>
      <protection locked="0"/>
    </xf>
    <xf numFmtId="0" fontId="10" fillId="6" borderId="1" xfId="0" applyNumberFormat="1" applyFont="1" applyFill="1" applyBorder="1" applyAlignment="1" applyProtection="1">
      <alignment vertical="center"/>
      <protection locked="0"/>
    </xf>
    <xf numFmtId="0" fontId="10" fillId="5" borderId="1" xfId="1" applyNumberFormat="1" applyFont="1" applyFill="1" applyBorder="1" applyAlignment="1" applyProtection="1">
      <alignment vertical="center"/>
      <protection locked="0"/>
    </xf>
    <xf numFmtId="3" fontId="10" fillId="5" borderId="3" xfId="1" applyNumberFormat="1" applyFont="1" applyFill="1" applyBorder="1" applyAlignment="1" applyProtection="1">
      <alignment vertical="center"/>
      <protection locked="0"/>
    </xf>
    <xf numFmtId="3" fontId="10" fillId="5" borderId="1" xfId="1" applyNumberFormat="1" applyFont="1" applyFill="1" applyBorder="1" applyAlignment="1" applyProtection="1">
      <alignment vertical="center"/>
      <protection locked="0"/>
    </xf>
    <xf numFmtId="3" fontId="10" fillId="5" borderId="2" xfId="1" applyNumberFormat="1" applyFont="1" applyFill="1" applyBorder="1" applyAlignment="1" applyProtection="1">
      <alignment vertical="center"/>
      <protection locked="0"/>
    </xf>
    <xf numFmtId="3" fontId="10" fillId="5" borderId="4" xfId="1" applyNumberFormat="1" applyFont="1" applyFill="1" applyBorder="1" applyAlignment="1" applyProtection="1">
      <alignment vertical="center"/>
      <protection locked="0"/>
    </xf>
    <xf numFmtId="3" fontId="10" fillId="5" borderId="18" xfId="1" applyNumberFormat="1" applyFont="1" applyFill="1" applyBorder="1" applyAlignment="1" applyProtection="1">
      <alignment vertical="center"/>
      <protection locked="0"/>
    </xf>
    <xf numFmtId="3" fontId="10" fillId="5" borderId="30" xfId="1" applyNumberFormat="1" applyFont="1" applyFill="1" applyBorder="1" applyAlignment="1" applyProtection="1">
      <alignment vertical="center"/>
      <protection locked="0"/>
    </xf>
    <xf numFmtId="3" fontId="10" fillId="5" borderId="31" xfId="1" applyNumberFormat="1" applyFont="1" applyFill="1" applyBorder="1" applyAlignment="1" applyProtection="1">
      <alignment horizontal="right" vertical="center"/>
      <protection locked="0"/>
    </xf>
    <xf numFmtId="164" fontId="10" fillId="5" borderId="1" xfId="1" applyNumberFormat="1" applyFont="1" applyFill="1" applyBorder="1" applyAlignment="1" applyProtection="1">
      <alignment vertical="center"/>
      <protection locked="0"/>
    </xf>
    <xf numFmtId="0" fontId="7" fillId="15" borderId="11" xfId="1" applyNumberFormat="1" applyFont="1" applyFill="1" applyBorder="1" applyAlignment="1" applyProtection="1">
      <alignment vertical="center"/>
      <protection locked="0"/>
    </xf>
    <xf numFmtId="0" fontId="7" fillId="15" borderId="25" xfId="1" applyNumberFormat="1" applyFont="1" applyFill="1" applyBorder="1" applyAlignment="1" applyProtection="1">
      <alignment vertical="center"/>
      <protection locked="0"/>
    </xf>
    <xf numFmtId="0" fontId="7" fillId="15" borderId="26" xfId="1" applyNumberFormat="1" applyFont="1" applyFill="1" applyBorder="1" applyAlignment="1" applyProtection="1">
      <alignment vertical="center"/>
      <protection locked="0"/>
    </xf>
    <xf numFmtId="0" fontId="7" fillId="12" borderId="1" xfId="0" applyNumberFormat="1" applyFont="1" applyFill="1" applyBorder="1" applyAlignment="1" applyProtection="1">
      <alignment vertical="center"/>
      <protection locked="0"/>
    </xf>
    <xf numFmtId="3" fontId="7" fillId="12" borderId="1" xfId="0" applyNumberFormat="1" applyFont="1" applyFill="1" applyBorder="1" applyAlignment="1" applyProtection="1">
      <alignment vertical="center"/>
      <protection locked="0"/>
    </xf>
    <xf numFmtId="3" fontId="7" fillId="12" borderId="4" xfId="0" applyNumberFormat="1" applyFont="1" applyFill="1" applyBorder="1" applyAlignment="1" applyProtection="1">
      <alignment vertical="center"/>
      <protection locked="0"/>
    </xf>
    <xf numFmtId="0" fontId="7" fillId="7" borderId="1" xfId="0" applyNumberFormat="1" applyFont="1" applyFill="1" applyBorder="1" applyAlignment="1" applyProtection="1">
      <alignment vertical="center"/>
      <protection locked="0"/>
    </xf>
    <xf numFmtId="3" fontId="7" fillId="7" borderId="1" xfId="0" applyNumberFormat="1" applyFont="1" applyFill="1" applyBorder="1" applyAlignment="1" applyProtection="1">
      <alignment vertical="center"/>
      <protection locked="0"/>
    </xf>
    <xf numFmtId="3" fontId="7" fillId="7" borderId="4" xfId="0" applyNumberFormat="1" applyFont="1" applyFill="1" applyBorder="1" applyAlignment="1" applyProtection="1">
      <alignment vertical="center"/>
      <protection locked="0"/>
    </xf>
    <xf numFmtId="0" fontId="10" fillId="10" borderId="1" xfId="0" applyNumberFormat="1" applyFont="1" applyFill="1" applyBorder="1" applyAlignment="1" applyProtection="1">
      <alignment vertical="center"/>
      <protection locked="0"/>
    </xf>
    <xf numFmtId="0" fontId="7" fillId="10" borderId="11" xfId="0" applyNumberFormat="1" applyFont="1" applyFill="1" applyBorder="1" applyAlignment="1" applyProtection="1">
      <alignment vertical="center"/>
      <protection locked="0"/>
    </xf>
    <xf numFmtId="0" fontId="8" fillId="10" borderId="11" xfId="0" applyNumberFormat="1" applyFont="1" applyFill="1" applyBorder="1" applyAlignment="1" applyProtection="1">
      <alignment horizontal="center" vertical="center"/>
      <protection locked="0"/>
    </xf>
    <xf numFmtId="0" fontId="10" fillId="10" borderId="11" xfId="0" applyNumberFormat="1" applyFont="1" applyFill="1" applyBorder="1" applyAlignment="1" applyProtection="1">
      <alignment vertical="center"/>
      <protection locked="0"/>
    </xf>
    <xf numFmtId="0" fontId="7" fillId="10" borderId="32" xfId="0" applyNumberFormat="1" applyFont="1" applyFill="1" applyBorder="1" applyAlignment="1" applyProtection="1">
      <alignment vertical="center"/>
      <protection locked="0"/>
    </xf>
    <xf numFmtId="164" fontId="7" fillId="5" borderId="1" xfId="1" applyNumberFormat="1" applyFont="1" applyFill="1" applyBorder="1" applyAlignment="1" applyProtection="1">
      <alignment vertical="center"/>
      <protection locked="0"/>
    </xf>
    <xf numFmtId="0" fontId="7" fillId="5" borderId="1" xfId="1" applyNumberFormat="1" applyFont="1" applyFill="1" applyBorder="1" applyAlignment="1" applyProtection="1">
      <alignment vertical="center"/>
      <protection locked="0"/>
    </xf>
    <xf numFmtId="3" fontId="7" fillId="15" borderId="13" xfId="1" applyNumberFormat="1" applyFont="1" applyFill="1" applyBorder="1" applyAlignment="1" applyProtection="1">
      <alignment horizontal="center" vertical="center"/>
      <protection locked="0"/>
    </xf>
    <xf numFmtId="3" fontId="7" fillId="15" borderId="11" xfId="1" applyNumberFormat="1" applyFont="1" applyFill="1" applyBorder="1" applyAlignment="1" applyProtection="1">
      <alignment horizontal="center" vertical="center"/>
      <protection locked="0"/>
    </xf>
    <xf numFmtId="3" fontId="7" fillId="15" borderId="14" xfId="1" applyNumberFormat="1" applyFont="1" applyFill="1" applyBorder="1" applyAlignment="1" applyProtection="1">
      <alignment horizontal="center" vertical="center"/>
      <protection locked="0"/>
    </xf>
    <xf numFmtId="3" fontId="7" fillId="15" borderId="25" xfId="1" applyNumberFormat="1" applyFont="1" applyFill="1" applyBorder="1" applyAlignment="1" applyProtection="1">
      <alignment horizontal="center" vertical="center"/>
      <protection locked="0"/>
    </xf>
    <xf numFmtId="3" fontId="7" fillId="15" borderId="26" xfId="1" applyNumberFormat="1" applyFont="1" applyFill="1" applyBorder="1" applyAlignment="1" applyProtection="1">
      <alignment horizontal="center" vertical="center"/>
      <protection locked="0"/>
    </xf>
    <xf numFmtId="0" fontId="10" fillId="15" borderId="11" xfId="1" applyNumberFormat="1" applyFont="1" applyFill="1" applyBorder="1" applyAlignment="1" applyProtection="1">
      <alignment horizontal="center" vertical="center"/>
      <protection locked="0"/>
    </xf>
    <xf numFmtId="0" fontId="10" fillId="15" borderId="25" xfId="1" applyNumberFormat="1" applyFont="1" applyFill="1" applyBorder="1" applyAlignment="1" applyProtection="1">
      <alignment horizontal="center" vertical="center"/>
      <protection locked="0"/>
    </xf>
    <xf numFmtId="0" fontId="10" fillId="15" borderId="26"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left" vertical="top"/>
    </xf>
    <xf numFmtId="0" fontId="7" fillId="2" borderId="0" xfId="1" applyNumberFormat="1" applyFont="1" applyFill="1" applyBorder="1" applyAlignment="1" applyProtection="1">
      <alignment horizontal="left" vertical="center"/>
      <protection locked="0"/>
    </xf>
    <xf numFmtId="0" fontId="10" fillId="9" borderId="10" xfId="1" applyNumberFormat="1" applyFont="1" applyFill="1" applyBorder="1" applyAlignment="1" applyProtection="1">
      <alignment horizontal="left" vertical="center"/>
      <protection locked="0"/>
    </xf>
    <xf numFmtId="0" fontId="7" fillId="0" borderId="0" xfId="1" applyNumberFormat="1" applyFont="1" applyFill="1" applyBorder="1" applyAlignment="1" applyProtection="1">
      <alignment horizontal="left" vertical="center"/>
      <protection locked="0"/>
    </xf>
    <xf numFmtId="0" fontId="10" fillId="6" borderId="10" xfId="1" applyNumberFormat="1" applyFont="1" applyFill="1" applyBorder="1" applyAlignment="1" applyProtection="1">
      <alignment horizontal="left" vertical="center"/>
      <protection locked="0"/>
    </xf>
    <xf numFmtId="0" fontId="10" fillId="15" borderId="10" xfId="1" applyNumberFormat="1" applyFont="1" applyFill="1" applyBorder="1" applyAlignment="1" applyProtection="1">
      <alignment horizontal="left" vertical="center"/>
      <protection locked="0"/>
    </xf>
    <xf numFmtId="0" fontId="14" fillId="15" borderId="10" xfId="1" applyNumberFormat="1" applyFont="1" applyFill="1" applyBorder="1" applyAlignment="1" applyProtection="1">
      <alignment horizontal="left" vertical="center"/>
    </xf>
    <xf numFmtId="0" fontId="10" fillId="10" borderId="10" xfId="0" applyNumberFormat="1" applyFont="1" applyFill="1" applyBorder="1" applyAlignment="1" applyProtection="1">
      <alignment horizontal="left" vertical="center"/>
      <protection locked="0"/>
    </xf>
    <xf numFmtId="0" fontId="10" fillId="6" borderId="10" xfId="0" applyNumberFormat="1" applyFont="1" applyFill="1" applyBorder="1" applyAlignment="1" applyProtection="1">
      <alignment horizontal="left" vertical="center"/>
      <protection locked="0"/>
    </xf>
    <xf numFmtId="0" fontId="10" fillId="15" borderId="10" xfId="0" applyNumberFormat="1" applyFont="1" applyFill="1" applyBorder="1" applyAlignment="1" applyProtection="1">
      <alignment horizontal="left" vertical="center"/>
      <protection locked="0"/>
    </xf>
    <xf numFmtId="3" fontId="7" fillId="7" borderId="18" xfId="1" applyNumberFormat="1" applyFont="1" applyFill="1" applyBorder="1" applyAlignment="1" applyProtection="1">
      <alignment vertical="center"/>
      <protection locked="0"/>
    </xf>
    <xf numFmtId="3" fontId="7" fillId="7" borderId="30" xfId="1" applyNumberFormat="1" applyFont="1" applyFill="1" applyBorder="1" applyAlignment="1" applyProtection="1">
      <alignment vertical="center"/>
      <protection locked="0"/>
    </xf>
    <xf numFmtId="3" fontId="7" fillId="7" borderId="31" xfId="1" applyNumberFormat="1" applyFont="1" applyFill="1" applyBorder="1" applyAlignment="1" applyProtection="1">
      <alignment vertical="center"/>
      <protection locked="0"/>
    </xf>
    <xf numFmtId="164" fontId="7" fillId="13" borderId="2" xfId="1" applyNumberFormat="1" applyFont="1" applyFill="1" applyBorder="1" applyAlignment="1" applyProtection="1">
      <alignment vertical="center"/>
      <protection locked="0"/>
    </xf>
    <xf numFmtId="164" fontId="7" fillId="13" borderId="3" xfId="1" applyNumberFormat="1" applyFont="1" applyFill="1" applyBorder="1" applyAlignment="1" applyProtection="1">
      <alignment vertical="center"/>
      <protection locked="0"/>
    </xf>
    <xf numFmtId="164" fontId="7" fillId="13" borderId="1" xfId="1" applyNumberFormat="1" applyFont="1" applyFill="1" applyBorder="1" applyAlignment="1" applyProtection="1">
      <alignment vertical="center"/>
      <protection locked="0"/>
    </xf>
    <xf numFmtId="164" fontId="7" fillId="13" borderId="4" xfId="1" applyNumberFormat="1" applyFont="1" applyFill="1" applyBorder="1" applyAlignment="1" applyProtection="1">
      <alignment vertical="center"/>
      <protection locked="0"/>
    </xf>
    <xf numFmtId="164" fontId="7" fillId="13" borderId="31" xfId="1" applyNumberFormat="1" applyFont="1" applyFill="1" applyBorder="1" applyAlignment="1" applyProtection="1">
      <alignment vertical="center"/>
      <protection locked="0"/>
    </xf>
    <xf numFmtId="164" fontId="7" fillId="13" borderId="18" xfId="1" applyNumberFormat="1" applyFont="1" applyFill="1" applyBorder="1" applyAlignment="1" applyProtection="1">
      <alignment vertical="center"/>
      <protection locked="0"/>
    </xf>
    <xf numFmtId="164" fontId="7" fillId="13" borderId="30" xfId="1" applyNumberFormat="1" applyFont="1" applyFill="1" applyBorder="1" applyAlignment="1" applyProtection="1">
      <alignment vertical="center"/>
      <protection locked="0"/>
    </xf>
    <xf numFmtId="0" fontId="7" fillId="12" borderId="1" xfId="1" applyNumberFormat="1" applyFont="1" applyFill="1" applyBorder="1" applyAlignment="1" applyProtection="1">
      <alignment horizontal="left" vertical="center" indent="2"/>
      <protection locked="0"/>
    </xf>
    <xf numFmtId="164" fontId="7" fillId="11" borderId="4" xfId="1" applyNumberFormat="1" applyFont="1" applyFill="1" applyBorder="1" applyAlignment="1" applyProtection="1">
      <alignment vertical="center"/>
      <protection locked="0"/>
    </xf>
    <xf numFmtId="164" fontId="7" fillId="11" borderId="1" xfId="1" applyNumberFormat="1" applyFont="1" applyFill="1" applyBorder="1" applyAlignment="1" applyProtection="1">
      <alignment vertical="center"/>
      <protection locked="0"/>
    </xf>
    <xf numFmtId="164" fontId="7" fillId="11" borderId="18" xfId="1" applyNumberFormat="1" applyFont="1" applyFill="1" applyBorder="1" applyAlignment="1" applyProtection="1">
      <alignment vertical="center"/>
      <protection locked="0"/>
    </xf>
    <xf numFmtId="164" fontId="7" fillId="11" borderId="30" xfId="1" applyNumberFormat="1" applyFont="1" applyFill="1" applyBorder="1" applyAlignment="1" applyProtection="1">
      <alignment vertical="center"/>
      <protection locked="0"/>
    </xf>
    <xf numFmtId="164" fontId="7" fillId="11" borderId="31" xfId="1" applyNumberFormat="1" applyFont="1" applyFill="1" applyBorder="1" applyAlignment="1" applyProtection="1">
      <alignment vertical="center"/>
      <protection locked="0"/>
    </xf>
    <xf numFmtId="0" fontId="7" fillId="11" borderId="1" xfId="1" applyNumberFormat="1" applyFont="1" applyFill="1" applyBorder="1" applyAlignment="1" applyProtection="1">
      <alignment horizontal="left" vertical="center" indent="2"/>
      <protection locked="0"/>
    </xf>
    <xf numFmtId="164" fontId="7" fillId="12" borderId="18" xfId="1" applyNumberFormat="1" applyFont="1" applyFill="1" applyBorder="1" applyAlignment="1" applyProtection="1">
      <alignment vertical="center"/>
      <protection locked="0"/>
    </xf>
    <xf numFmtId="0" fontId="10" fillId="8" borderId="1" xfId="1" applyNumberFormat="1" applyFont="1" applyFill="1" applyBorder="1" applyAlignment="1" applyProtection="1">
      <alignment vertical="center"/>
      <protection locked="0"/>
    </xf>
    <xf numFmtId="164" fontId="10" fillId="8" borderId="3" xfId="1" applyNumberFormat="1" applyFont="1" applyFill="1" applyBorder="1" applyAlignment="1" applyProtection="1">
      <alignment vertical="center"/>
      <protection locked="0"/>
    </xf>
    <xf numFmtId="164" fontId="10" fillId="8" borderId="1" xfId="1" applyNumberFormat="1" applyFont="1" applyFill="1" applyBorder="1" applyAlignment="1" applyProtection="1">
      <alignment vertical="center"/>
      <protection locked="0"/>
    </xf>
    <xf numFmtId="164" fontId="10" fillId="8" borderId="2" xfId="1" applyNumberFormat="1" applyFont="1" applyFill="1" applyBorder="1" applyAlignment="1" applyProtection="1">
      <alignment vertical="center"/>
      <protection locked="0"/>
    </xf>
    <xf numFmtId="164" fontId="10" fillId="8" borderId="21" xfId="1" applyNumberFormat="1" applyFont="1" applyFill="1" applyBorder="1" applyAlignment="1" applyProtection="1">
      <alignment vertical="center"/>
      <protection locked="0"/>
    </xf>
    <xf numFmtId="164" fontId="10" fillId="8" borderId="4" xfId="1" applyNumberFormat="1" applyFont="1" applyFill="1" applyBorder="1" applyAlignment="1" applyProtection="1">
      <alignment vertical="center"/>
      <protection locked="0"/>
    </xf>
    <xf numFmtId="164" fontId="10" fillId="8" borderId="19" xfId="1" applyNumberFormat="1" applyFont="1" applyFill="1" applyBorder="1" applyAlignment="1" applyProtection="1">
      <alignment vertical="center"/>
      <protection locked="0"/>
    </xf>
    <xf numFmtId="164" fontId="10" fillId="8" borderId="30" xfId="1" applyNumberFormat="1" applyFont="1" applyFill="1" applyBorder="1" applyAlignment="1" applyProtection="1">
      <alignment vertical="center"/>
      <protection locked="0"/>
    </xf>
    <xf numFmtId="164" fontId="10" fillId="8" borderId="31" xfId="1" applyNumberFormat="1" applyFont="1" applyFill="1" applyBorder="1" applyAlignment="1" applyProtection="1">
      <alignment vertical="center"/>
      <protection locked="0"/>
    </xf>
    <xf numFmtId="0" fontId="10" fillId="11" borderId="1" xfId="1" applyNumberFormat="1" applyFont="1" applyFill="1" applyBorder="1" applyAlignment="1" applyProtection="1">
      <alignment vertical="center"/>
      <protection locked="0"/>
    </xf>
    <xf numFmtId="3" fontId="10" fillId="11" borderId="31" xfId="1" applyNumberFormat="1" applyFont="1" applyFill="1" applyBorder="1" applyAlignment="1" applyProtection="1">
      <alignment vertical="center"/>
      <protection locked="0"/>
    </xf>
    <xf numFmtId="0" fontId="10" fillId="8" borderId="1" xfId="1" applyNumberFormat="1" applyFont="1" applyFill="1" applyBorder="1" applyAlignment="1" applyProtection="1">
      <alignment vertical="center" wrapText="1"/>
      <protection locked="0"/>
    </xf>
    <xf numFmtId="3" fontId="10" fillId="8" borderId="3" xfId="1" applyNumberFormat="1" applyFont="1" applyFill="1" applyBorder="1" applyAlignment="1" applyProtection="1">
      <alignment vertical="center"/>
      <protection locked="0"/>
    </xf>
    <xf numFmtId="3" fontId="10" fillId="8" borderId="1" xfId="1" applyNumberFormat="1" applyFont="1" applyFill="1" applyBorder="1" applyAlignment="1" applyProtection="1">
      <alignment vertical="center"/>
      <protection locked="0"/>
    </xf>
    <xf numFmtId="3" fontId="10" fillId="8" borderId="2" xfId="1" applyNumberFormat="1" applyFont="1" applyFill="1" applyBorder="1" applyAlignment="1" applyProtection="1">
      <alignment vertical="center"/>
      <protection locked="0"/>
    </xf>
    <xf numFmtId="3" fontId="10" fillId="8" borderId="4" xfId="1" applyNumberFormat="1" applyFont="1" applyFill="1" applyBorder="1" applyAlignment="1" applyProtection="1">
      <alignment vertical="center"/>
      <protection locked="0"/>
    </xf>
    <xf numFmtId="3" fontId="10" fillId="8" borderId="18" xfId="1" applyNumberFormat="1" applyFont="1" applyFill="1" applyBorder="1" applyAlignment="1" applyProtection="1">
      <alignment vertical="center"/>
      <protection locked="0"/>
    </xf>
    <xf numFmtId="3" fontId="10" fillId="8" borderId="30" xfId="1" applyNumberFormat="1" applyFont="1" applyFill="1" applyBorder="1" applyAlignment="1" applyProtection="1">
      <alignment vertical="center"/>
      <protection locked="0"/>
    </xf>
    <xf numFmtId="3" fontId="10" fillId="8" borderId="31" xfId="1" applyNumberFormat="1" applyFont="1" applyFill="1" applyBorder="1" applyAlignment="1" applyProtection="1">
      <alignment vertical="center"/>
      <protection locked="0"/>
    </xf>
    <xf numFmtId="0" fontId="10" fillId="16" borderId="31" xfId="1" applyNumberFormat="1" applyFont="1" applyFill="1" applyBorder="1" applyAlignment="1" applyProtection="1">
      <alignment horizontal="center" vertical="center"/>
      <protection locked="0"/>
    </xf>
    <xf numFmtId="0" fontId="10" fillId="16" borderId="1" xfId="1" applyNumberFormat="1" applyFont="1" applyFill="1" applyBorder="1" applyAlignment="1" applyProtection="1">
      <alignment horizontal="center" vertical="center"/>
      <protection locked="0"/>
    </xf>
    <xf numFmtId="3" fontId="7" fillId="2" borderId="45" xfId="1" applyNumberFormat="1" applyFont="1" applyFill="1" applyBorder="1" applyAlignment="1" applyProtection="1">
      <alignment vertical="center"/>
      <protection locked="0"/>
    </xf>
    <xf numFmtId="0" fontId="7" fillId="0" borderId="24" xfId="1" applyNumberFormat="1" applyFont="1" applyFill="1" applyBorder="1" applyAlignment="1" applyProtection="1">
      <alignment vertical="center"/>
      <protection locked="0"/>
    </xf>
    <xf numFmtId="0" fontId="7" fillId="0" borderId="45" xfId="1" applyNumberFormat="1" applyFont="1" applyFill="1" applyBorder="1" applyAlignment="1" applyProtection="1">
      <alignment vertical="center"/>
      <protection locked="0"/>
    </xf>
    <xf numFmtId="0" fontId="7" fillId="4" borderId="1" xfId="1" applyNumberFormat="1" applyFont="1" applyFill="1" applyBorder="1" applyAlignment="1" applyProtection="1">
      <alignment horizontal="left" vertical="center"/>
      <protection locked="0"/>
    </xf>
    <xf numFmtId="0" fontId="10" fillId="13" borderId="1" xfId="0" applyNumberFormat="1" applyFont="1" applyFill="1" applyBorder="1" applyAlignment="1" applyProtection="1">
      <alignment vertical="center"/>
      <protection locked="0"/>
    </xf>
    <xf numFmtId="1" fontId="7" fillId="3" borderId="1" xfId="1" applyNumberFormat="1" applyFont="1" applyFill="1" applyBorder="1" applyAlignment="1" applyProtection="1">
      <alignment vertical="center"/>
      <protection locked="0"/>
    </xf>
    <xf numFmtId="166" fontId="7" fillId="3" borderId="1" xfId="2" applyNumberFormat="1" applyFont="1" applyFill="1" applyBorder="1" applyAlignment="1" applyProtection="1">
      <alignment vertical="center"/>
      <protection locked="0"/>
    </xf>
    <xf numFmtId="3" fontId="7" fillId="0" borderId="0" xfId="1" applyNumberFormat="1" applyFont="1" applyFill="1" applyBorder="1" applyAlignment="1" applyProtection="1">
      <alignment vertical="center"/>
      <protection locked="0"/>
    </xf>
    <xf numFmtId="166" fontId="7" fillId="0" borderId="0" xfId="2" applyNumberFormat="1" applyFont="1" applyFill="1" applyBorder="1" applyAlignment="1" applyProtection="1">
      <alignment vertical="center"/>
      <protection locked="0"/>
    </xf>
    <xf numFmtId="3" fontId="10" fillId="13" borderId="18" xfId="1" applyNumberFormat="1" applyFont="1" applyFill="1" applyBorder="1" applyAlignment="1" applyProtection="1">
      <alignment vertical="center"/>
      <protection locked="0"/>
    </xf>
    <xf numFmtId="3" fontId="10" fillId="10" borderId="1" xfId="0" applyNumberFormat="1" applyFont="1" applyFill="1" applyBorder="1" applyAlignment="1" applyProtection="1">
      <alignment vertical="center"/>
      <protection locked="0"/>
    </xf>
    <xf numFmtId="3" fontId="7" fillId="6" borderId="11" xfId="0" applyNumberFormat="1" applyFont="1" applyFill="1" applyBorder="1" applyAlignment="1" applyProtection="1">
      <alignment vertical="center"/>
      <protection locked="0"/>
    </xf>
    <xf numFmtId="3" fontId="7" fillId="6" borderId="32" xfId="0" applyNumberFormat="1" applyFont="1" applyFill="1" applyBorder="1" applyAlignment="1" applyProtection="1">
      <alignment vertical="center"/>
      <protection locked="0"/>
    </xf>
    <xf numFmtId="1" fontId="7" fillId="3" borderId="1" xfId="2" applyNumberFormat="1" applyFont="1" applyFill="1" applyBorder="1" applyAlignment="1" applyProtection="1">
      <alignment horizontal="right" vertical="center"/>
      <protection locked="0"/>
    </xf>
    <xf numFmtId="1" fontId="7" fillId="3" borderId="1" xfId="1" applyNumberFormat="1" applyFont="1" applyFill="1" applyBorder="1" applyAlignment="1" applyProtection="1">
      <alignment horizontal="right" vertical="center"/>
      <protection locked="0"/>
    </xf>
    <xf numFmtId="1" fontId="7" fillId="3" borderId="1" xfId="2" applyNumberFormat="1" applyFont="1" applyFill="1" applyBorder="1" applyAlignment="1" applyProtection="1">
      <alignment vertical="center"/>
      <protection locked="0"/>
    </xf>
    <xf numFmtId="3" fontId="10" fillId="5" borderId="22" xfId="1" applyNumberFormat="1" applyFont="1" applyFill="1" applyBorder="1" applyAlignment="1" applyProtection="1">
      <alignment vertical="center"/>
      <protection locked="0"/>
    </xf>
    <xf numFmtId="166" fontId="7" fillId="0" borderId="0" xfId="1" applyNumberFormat="1" applyFont="1" applyFill="1" applyBorder="1" applyAlignment="1" applyProtection="1">
      <alignment vertical="center"/>
      <protection locked="0"/>
    </xf>
    <xf numFmtId="2" fontId="7" fillId="0" borderId="0" xfId="1" applyNumberFormat="1" applyFont="1" applyFill="1" applyBorder="1" applyAlignment="1" applyProtection="1">
      <alignment vertical="center"/>
      <protection locked="0"/>
    </xf>
    <xf numFmtId="2" fontId="7" fillId="0" borderId="24" xfId="1" applyNumberFormat="1" applyFont="1" applyFill="1" applyBorder="1" applyAlignment="1" applyProtection="1">
      <alignment vertical="center"/>
      <protection locked="0"/>
    </xf>
    <xf numFmtId="164" fontId="7" fillId="0" borderId="0" xfId="1" applyNumberFormat="1" applyFont="1" applyFill="1" applyBorder="1" applyAlignment="1" applyProtection="1">
      <alignment vertical="center"/>
      <protection locked="0"/>
    </xf>
    <xf numFmtId="0" fontId="9" fillId="15" borderId="22" xfId="1" applyNumberFormat="1" applyFont="1" applyFill="1" applyBorder="1" applyAlignment="1" applyProtection="1">
      <alignment vertical="center"/>
      <protection locked="0"/>
    </xf>
    <xf numFmtId="0" fontId="10" fillId="16" borderId="2" xfId="1" applyNumberFormat="1" applyFont="1" applyFill="1" applyBorder="1" applyAlignment="1" applyProtection="1">
      <alignment horizontal="center" vertical="center"/>
      <protection locked="0"/>
    </xf>
    <xf numFmtId="0" fontId="10" fillId="16" borderId="3" xfId="1" applyNumberFormat="1" applyFont="1" applyFill="1" applyBorder="1" applyAlignment="1" applyProtection="1">
      <alignment horizontal="center" vertical="center"/>
      <protection locked="0"/>
    </xf>
    <xf numFmtId="0" fontId="10" fillId="16" borderId="4" xfId="1" applyNumberFormat="1" applyFont="1" applyFill="1" applyBorder="1" applyAlignment="1" applyProtection="1">
      <alignment horizontal="center" vertical="center"/>
      <protection locked="0"/>
    </xf>
    <xf numFmtId="0" fontId="10" fillId="16" borderId="18" xfId="1" applyNumberFormat="1" applyFont="1" applyFill="1" applyBorder="1" applyAlignment="1" applyProtection="1">
      <alignment horizontal="center" vertical="center"/>
      <protection locked="0"/>
    </xf>
    <xf numFmtId="0" fontId="10" fillId="16" borderId="30" xfId="1" applyNumberFormat="1" applyFont="1" applyFill="1" applyBorder="1" applyAlignment="1" applyProtection="1">
      <alignment horizontal="center" vertical="center"/>
      <protection locked="0"/>
    </xf>
    <xf numFmtId="3" fontId="7" fillId="2" borderId="24" xfId="1" applyNumberFormat="1" applyFont="1" applyFill="1" applyBorder="1" applyAlignment="1" applyProtection="1">
      <alignment vertical="center"/>
      <protection locked="0"/>
    </xf>
    <xf numFmtId="0" fontId="7" fillId="17" borderId="1" xfId="1" applyNumberFormat="1" applyFont="1" applyFill="1" applyBorder="1" applyAlignment="1" applyProtection="1">
      <alignment vertical="center"/>
      <protection locked="0"/>
    </xf>
    <xf numFmtId="165" fontId="7" fillId="17" borderId="1" xfId="1" applyNumberFormat="1" applyFont="1" applyFill="1" applyBorder="1" applyAlignment="1" applyProtection="1">
      <alignment vertical="center"/>
      <protection locked="0"/>
    </xf>
    <xf numFmtId="165" fontId="7" fillId="17" borderId="31" xfId="1" applyNumberFormat="1" applyFont="1" applyFill="1" applyBorder="1" applyAlignment="1" applyProtection="1">
      <alignment vertical="center"/>
      <protection locked="0"/>
    </xf>
    <xf numFmtId="0" fontId="7" fillId="4" borderId="1" xfId="1" applyNumberFormat="1" applyFont="1" applyFill="1" applyBorder="1" applyAlignment="1" applyProtection="1">
      <alignment horizontal="left" vertical="center" indent="2"/>
      <protection locked="0"/>
    </xf>
    <xf numFmtId="0" fontId="7" fillId="0" borderId="7" xfId="1" applyNumberFormat="1" applyFont="1" applyFill="1" applyBorder="1" applyAlignment="1" applyProtection="1">
      <alignment vertical="center"/>
      <protection locked="0"/>
    </xf>
    <xf numFmtId="0" fontId="7" fillId="0" borderId="9" xfId="1" applyNumberFormat="1" applyFont="1" applyFill="1" applyBorder="1" applyAlignment="1" applyProtection="1">
      <alignment vertical="center"/>
      <protection locked="0"/>
    </xf>
    <xf numFmtId="3" fontId="7" fillId="2" borderId="20" xfId="0" applyNumberFormat="1" applyFont="1" applyFill="1" applyBorder="1" applyAlignment="1" applyProtection="1">
      <alignment vertical="center"/>
      <protection locked="0"/>
    </xf>
    <xf numFmtId="3" fontId="7" fillId="2" borderId="21" xfId="0" applyNumberFormat="1" applyFont="1" applyFill="1" applyBorder="1" applyAlignment="1" applyProtection="1">
      <alignment vertical="center"/>
      <protection locked="0"/>
    </xf>
    <xf numFmtId="3" fontId="10" fillId="12" borderId="1" xfId="1" applyNumberFormat="1" applyFont="1" applyFill="1" applyBorder="1" applyAlignment="1" applyProtection="1">
      <alignment horizontal="right" vertical="center"/>
      <protection locked="0"/>
    </xf>
    <xf numFmtId="164" fontId="10" fillId="5" borderId="18" xfId="1" applyNumberFormat="1" applyFont="1" applyFill="1" applyBorder="1" applyAlignment="1" applyProtection="1">
      <alignment vertical="center"/>
      <protection locked="0"/>
    </xf>
    <xf numFmtId="0" fontId="10" fillId="14" borderId="1" xfId="1" applyNumberFormat="1" applyFont="1" applyFill="1" applyBorder="1" applyAlignment="1" applyProtection="1">
      <alignment vertical="center"/>
      <protection locked="0"/>
    </xf>
    <xf numFmtId="164" fontId="7" fillId="14" borderId="2" xfId="1" applyNumberFormat="1" applyFont="1" applyFill="1" applyBorder="1" applyAlignment="1" applyProtection="1">
      <alignment vertical="center"/>
      <protection locked="0"/>
    </xf>
    <xf numFmtId="164" fontId="7" fillId="14" borderId="3" xfId="1" applyNumberFormat="1" applyFont="1" applyFill="1" applyBorder="1" applyAlignment="1" applyProtection="1">
      <alignment vertical="center"/>
      <protection locked="0"/>
    </xf>
    <xf numFmtId="164" fontId="7" fillId="14" borderId="1" xfId="1" applyNumberFormat="1" applyFont="1" applyFill="1" applyBorder="1" applyAlignment="1" applyProtection="1">
      <alignment vertical="center"/>
      <protection locked="0"/>
    </xf>
    <xf numFmtId="164" fontId="7" fillId="14" borderId="4" xfId="1" applyNumberFormat="1" applyFont="1" applyFill="1" applyBorder="1" applyAlignment="1" applyProtection="1">
      <alignment vertical="center"/>
      <protection locked="0"/>
    </xf>
    <xf numFmtId="164" fontId="7" fillId="14" borderId="31" xfId="1" applyNumberFormat="1" applyFont="1" applyFill="1" applyBorder="1" applyAlignment="1" applyProtection="1">
      <alignment vertical="center"/>
      <protection locked="0"/>
    </xf>
    <xf numFmtId="164" fontId="10" fillId="14" borderId="31" xfId="1" applyNumberFormat="1" applyFont="1" applyFill="1" applyBorder="1" applyAlignment="1" applyProtection="1">
      <alignment vertical="center"/>
      <protection locked="0"/>
    </xf>
    <xf numFmtId="164" fontId="10" fillId="14" borderId="1" xfId="1" applyNumberFormat="1" applyFont="1" applyFill="1" applyBorder="1" applyAlignment="1" applyProtection="1">
      <alignment vertical="center"/>
      <protection locked="0"/>
    </xf>
    <xf numFmtId="0" fontId="10" fillId="14" borderId="1" xfId="1" applyNumberFormat="1" applyFont="1" applyFill="1" applyBorder="1" applyAlignment="1" applyProtection="1">
      <alignment horizontal="left" vertical="center"/>
      <protection locked="0"/>
    </xf>
    <xf numFmtId="164" fontId="10" fillId="14" borderId="4" xfId="1" applyNumberFormat="1" applyFont="1" applyFill="1" applyBorder="1" applyAlignment="1" applyProtection="1">
      <alignment vertical="center"/>
      <protection locked="0"/>
    </xf>
    <xf numFmtId="164" fontId="10" fillId="14" borderId="18" xfId="1" applyNumberFormat="1" applyFont="1" applyFill="1" applyBorder="1" applyAlignment="1" applyProtection="1">
      <alignment vertical="center"/>
      <protection locked="0"/>
    </xf>
    <xf numFmtId="164" fontId="10" fillId="14" borderId="30" xfId="1" applyNumberFormat="1" applyFont="1" applyFill="1" applyBorder="1" applyAlignment="1" applyProtection="1">
      <alignment vertical="center"/>
      <protection locked="0"/>
    </xf>
    <xf numFmtId="164" fontId="7" fillId="14" borderId="19" xfId="1" applyNumberFormat="1" applyFont="1" applyFill="1" applyBorder="1" applyAlignment="1" applyProtection="1">
      <alignment vertical="center"/>
      <protection locked="0"/>
    </xf>
    <xf numFmtId="164" fontId="7" fillId="14" borderId="30" xfId="1" applyNumberFormat="1" applyFont="1" applyFill="1" applyBorder="1" applyAlignment="1" applyProtection="1">
      <alignment vertical="center"/>
    </xf>
    <xf numFmtId="0" fontId="10" fillId="8" borderId="1" xfId="1" applyNumberFormat="1" applyFont="1" applyFill="1" applyBorder="1" applyAlignment="1" applyProtection="1">
      <alignment horizontal="left" vertical="center"/>
      <protection locked="0"/>
    </xf>
    <xf numFmtId="164" fontId="10" fillId="8" borderId="18" xfId="1" applyNumberFormat="1" applyFont="1" applyFill="1" applyBorder="1" applyAlignment="1" applyProtection="1">
      <alignment vertical="center"/>
      <protection locked="0"/>
    </xf>
    <xf numFmtId="165" fontId="10" fillId="14" borderId="3" xfId="1" applyNumberFormat="1" applyFont="1" applyFill="1" applyBorder="1" applyAlignment="1" applyProtection="1">
      <alignment vertical="center"/>
      <protection locked="0"/>
    </xf>
    <xf numFmtId="165" fontId="10" fillId="14" borderId="1" xfId="1" applyNumberFormat="1" applyFont="1" applyFill="1" applyBorder="1" applyAlignment="1" applyProtection="1">
      <alignment vertical="center"/>
      <protection locked="0"/>
    </xf>
    <xf numFmtId="165" fontId="10" fillId="14" borderId="2" xfId="1" applyNumberFormat="1" applyFont="1" applyFill="1" applyBorder="1" applyAlignment="1" applyProtection="1">
      <alignment vertical="center"/>
      <protection locked="0"/>
    </xf>
    <xf numFmtId="165" fontId="10" fillId="14" borderId="4" xfId="1" applyNumberFormat="1" applyFont="1" applyFill="1" applyBorder="1" applyAlignment="1" applyProtection="1">
      <alignment vertical="center"/>
      <protection locked="0"/>
    </xf>
    <xf numFmtId="165" fontId="10" fillId="14" borderId="18" xfId="1" applyNumberFormat="1" applyFont="1" applyFill="1" applyBorder="1" applyAlignment="1" applyProtection="1">
      <alignment vertical="center"/>
      <protection locked="0"/>
    </xf>
    <xf numFmtId="165" fontId="10" fillId="14" borderId="30" xfId="1" applyNumberFormat="1" applyFont="1" applyFill="1" applyBorder="1" applyAlignment="1" applyProtection="1">
      <alignment vertical="center"/>
      <protection locked="0"/>
    </xf>
    <xf numFmtId="165" fontId="10" fillId="14" borderId="31" xfId="1" applyNumberFormat="1" applyFont="1" applyFill="1" applyBorder="1" applyAlignment="1" applyProtection="1">
      <alignment vertical="center"/>
      <protection locked="0"/>
    </xf>
    <xf numFmtId="0" fontId="7" fillId="18" borderId="1" xfId="1" applyNumberFormat="1" applyFont="1" applyFill="1" applyBorder="1" applyAlignment="1" applyProtection="1">
      <alignment horizontal="left" vertical="center" indent="2"/>
      <protection locked="0"/>
    </xf>
    <xf numFmtId="165" fontId="7" fillId="18" borderId="1" xfId="1" applyNumberFormat="1" applyFont="1" applyFill="1" applyBorder="1" applyAlignment="1" applyProtection="1">
      <alignment vertical="center"/>
      <protection locked="0"/>
    </xf>
    <xf numFmtId="165" fontId="7" fillId="18" borderId="31" xfId="1" applyNumberFormat="1" applyFont="1" applyFill="1" applyBorder="1" applyAlignment="1" applyProtection="1">
      <alignment vertical="center"/>
      <protection locked="0"/>
    </xf>
    <xf numFmtId="0" fontId="10" fillId="10" borderId="1" xfId="1" applyNumberFormat="1" applyFont="1" applyFill="1" applyBorder="1" applyAlignment="1" applyProtection="1">
      <alignment vertical="center"/>
      <protection locked="0"/>
    </xf>
    <xf numFmtId="3" fontId="10" fillId="10" borderId="3" xfId="1" applyNumberFormat="1" applyFont="1" applyFill="1" applyBorder="1" applyAlignment="1" applyProtection="1">
      <alignment vertical="center"/>
      <protection locked="0"/>
    </xf>
    <xf numFmtId="3" fontId="10" fillId="10" borderId="1" xfId="1" applyNumberFormat="1" applyFont="1" applyFill="1" applyBorder="1" applyAlignment="1" applyProtection="1">
      <alignment vertical="center"/>
      <protection locked="0"/>
    </xf>
    <xf numFmtId="3" fontId="10" fillId="10" borderId="2" xfId="1" applyNumberFormat="1" applyFont="1" applyFill="1" applyBorder="1" applyAlignment="1" applyProtection="1">
      <alignment vertical="center"/>
      <protection locked="0"/>
    </xf>
    <xf numFmtId="3" fontId="10" fillId="10" borderId="4" xfId="1" applyNumberFormat="1" applyFont="1" applyFill="1" applyBorder="1" applyAlignment="1" applyProtection="1">
      <alignment vertical="center"/>
      <protection locked="0"/>
    </xf>
    <xf numFmtId="3" fontId="10" fillId="10" borderId="18" xfId="1" applyNumberFormat="1" applyFont="1" applyFill="1" applyBorder="1" applyAlignment="1" applyProtection="1">
      <alignment vertical="center"/>
      <protection locked="0"/>
    </xf>
    <xf numFmtId="3" fontId="10" fillId="10" borderId="30" xfId="1" applyNumberFormat="1" applyFont="1" applyFill="1" applyBorder="1" applyAlignment="1" applyProtection="1">
      <alignment vertical="center"/>
      <protection locked="0"/>
    </xf>
    <xf numFmtId="3" fontId="10" fillId="10" borderId="31" xfId="1" applyNumberFormat="1" applyFont="1" applyFill="1" applyBorder="1" applyAlignment="1" applyProtection="1">
      <alignment vertical="center"/>
      <protection locked="0"/>
    </xf>
    <xf numFmtId="0" fontId="7" fillId="0" borderId="0" xfId="1" applyNumberFormat="1" applyFont="1" applyFill="1" applyBorder="1" applyAlignment="1" applyProtection="1">
      <alignment horizontal="left" vertical="top"/>
    </xf>
    <xf numFmtId="0" fontId="7" fillId="13" borderId="1" xfId="1" applyNumberFormat="1" applyFont="1" applyFill="1" applyBorder="1" applyAlignment="1" applyProtection="1">
      <alignment horizontal="left" vertical="center" indent="2"/>
      <protection locked="0"/>
    </xf>
    <xf numFmtId="164" fontId="16" fillId="19" borderId="41" xfId="0" applyNumberFormat="1" applyFont="1" applyFill="1" applyBorder="1" applyAlignment="1">
      <alignment horizontal="right" vertical="center" wrapText="1"/>
    </xf>
    <xf numFmtId="0" fontId="10" fillId="5" borderId="1" xfId="1" applyNumberFormat="1" applyFont="1" applyFill="1" applyBorder="1" applyAlignment="1" applyProtection="1">
      <alignment horizontal="left" vertical="center"/>
      <protection locked="0"/>
    </xf>
    <xf numFmtId="0" fontId="10" fillId="5" borderId="1"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4" borderId="37" xfId="0" applyFont="1" applyFill="1" applyBorder="1" applyAlignment="1">
      <alignment horizontal="left" vertical="center" wrapText="1"/>
    </xf>
    <xf numFmtId="0" fontId="7" fillId="9" borderId="1" xfId="1" applyNumberFormat="1" applyFont="1" applyFill="1" applyBorder="1" applyAlignment="1" applyProtection="1">
      <alignment vertical="center"/>
      <protection locked="0"/>
    </xf>
    <xf numFmtId="3" fontId="7" fillId="9" borderId="3" xfId="2" applyNumberFormat="1" applyFont="1" applyFill="1" applyBorder="1" applyAlignment="1" applyProtection="1">
      <alignment vertical="center"/>
      <protection locked="0"/>
    </xf>
    <xf numFmtId="3" fontId="7" fillId="9" borderId="1" xfId="2" applyNumberFormat="1" applyFont="1" applyFill="1" applyBorder="1" applyAlignment="1" applyProtection="1">
      <alignment vertical="center"/>
      <protection locked="0"/>
    </xf>
    <xf numFmtId="3" fontId="7" fillId="9" borderId="2" xfId="2" applyNumberFormat="1" applyFont="1" applyFill="1" applyBorder="1" applyAlignment="1" applyProtection="1">
      <alignment vertical="center"/>
      <protection locked="0"/>
    </xf>
    <xf numFmtId="3" fontId="7" fillId="9" borderId="4" xfId="2" applyNumberFormat="1" applyFont="1" applyFill="1" applyBorder="1" applyAlignment="1" applyProtection="1">
      <alignment vertical="center"/>
      <protection locked="0"/>
    </xf>
    <xf numFmtId="3" fontId="7" fillId="9" borderId="18" xfId="2" applyNumberFormat="1" applyFont="1" applyFill="1" applyBorder="1" applyAlignment="1" applyProtection="1">
      <alignment vertical="center"/>
      <protection locked="0"/>
    </xf>
    <xf numFmtId="3" fontId="7" fillId="9" borderId="30" xfId="2" applyNumberFormat="1" applyFont="1" applyFill="1" applyBorder="1" applyAlignment="1" applyProtection="1">
      <alignment vertical="center"/>
      <protection locked="0"/>
    </xf>
    <xf numFmtId="3" fontId="7" fillId="9" borderId="31" xfId="2" applyNumberFormat="1" applyFont="1" applyFill="1" applyBorder="1" applyAlignment="1" applyProtection="1">
      <alignment vertical="center"/>
      <protection locked="0"/>
    </xf>
    <xf numFmtId="3" fontId="7" fillId="4" borderId="1" xfId="1" quotePrefix="1" applyNumberFormat="1" applyFont="1" applyFill="1" applyBorder="1" applyAlignment="1"/>
    <xf numFmtId="3" fontId="7" fillId="4" borderId="1" xfId="1" applyNumberFormat="1" applyFont="1" applyFill="1" applyBorder="1" applyAlignment="1"/>
    <xf numFmtId="3" fontId="16" fillId="19" borderId="4" xfId="0" applyNumberFormat="1" applyFont="1" applyFill="1" applyBorder="1" applyAlignment="1">
      <alignment horizontal="right" vertical="center" wrapText="1"/>
    </xf>
    <xf numFmtId="0" fontId="7" fillId="4" borderId="39" xfId="0" applyFont="1" applyFill="1" applyBorder="1" applyAlignment="1">
      <alignment horizontal="left" vertical="center" wrapText="1" indent="2"/>
    </xf>
    <xf numFmtId="0" fontId="7" fillId="4" borderId="1" xfId="0" applyFont="1" applyFill="1" applyBorder="1" applyAlignment="1">
      <alignment horizontal="left" vertical="center"/>
    </xf>
    <xf numFmtId="3" fontId="10" fillId="8" borderId="19" xfId="1" applyNumberFormat="1" applyFont="1" applyFill="1" applyBorder="1" applyAlignment="1" applyProtection="1">
      <alignment vertical="center"/>
      <protection locked="0"/>
    </xf>
    <xf numFmtId="0" fontId="10" fillId="8" borderId="1" xfId="0" applyNumberFormat="1" applyFont="1" applyFill="1" applyBorder="1" applyAlignment="1" applyProtection="1">
      <alignment vertical="center"/>
      <protection locked="0"/>
    </xf>
    <xf numFmtId="3" fontId="10" fillId="15" borderId="46" xfId="0" applyNumberFormat="1" applyFont="1" applyFill="1" applyBorder="1" applyAlignment="1" applyProtection="1">
      <alignment vertical="center"/>
      <protection locked="0"/>
    </xf>
    <xf numFmtId="164" fontId="16" fillId="19" borderId="47" xfId="0" applyNumberFormat="1" applyFont="1" applyFill="1" applyBorder="1" applyAlignment="1">
      <alignment horizontal="right" vertical="center" wrapText="1"/>
    </xf>
    <xf numFmtId="164" fontId="16" fillId="19" borderId="3" xfId="0" applyNumberFormat="1" applyFont="1" applyFill="1" applyBorder="1" applyAlignment="1">
      <alignment horizontal="right" vertical="center" wrapText="1"/>
    </xf>
    <xf numFmtId="164" fontId="16" fillId="19" borderId="4" xfId="0" applyNumberFormat="1" applyFont="1" applyFill="1" applyBorder="1" applyAlignment="1">
      <alignment horizontal="right" vertical="center" wrapText="1"/>
    </xf>
    <xf numFmtId="164" fontId="16" fillId="19" borderId="1" xfId="0" applyNumberFormat="1" applyFont="1" applyFill="1" applyBorder="1" applyAlignment="1">
      <alignment horizontal="right" vertical="center" wrapText="1"/>
    </xf>
    <xf numFmtId="166" fontId="10" fillId="3" borderId="1" xfId="2" applyNumberFormat="1" applyFont="1" applyFill="1" applyBorder="1" applyAlignment="1" applyProtection="1">
      <alignment horizontal="left" vertical="center"/>
      <protection locked="0"/>
    </xf>
    <xf numFmtId="164" fontId="16" fillId="19" borderId="48" xfId="0" applyNumberFormat="1" applyFont="1" applyFill="1" applyBorder="1" applyAlignment="1">
      <alignment horizontal="right" vertical="center" wrapText="1"/>
    </xf>
    <xf numFmtId="0" fontId="10" fillId="4" borderId="1" xfId="1" applyNumberFormat="1" applyFont="1" applyFill="1" applyBorder="1" applyAlignment="1" applyProtection="1">
      <alignment horizontal="left" vertical="center"/>
      <protection locked="0"/>
    </xf>
    <xf numFmtId="164" fontId="10" fillId="4" borderId="1" xfId="1" applyNumberFormat="1" applyFont="1" applyFill="1" applyBorder="1" applyAlignment="1" applyProtection="1">
      <alignment vertical="center"/>
      <protection locked="0"/>
    </xf>
    <xf numFmtId="164" fontId="10" fillId="4" borderId="18" xfId="1" applyNumberFormat="1" applyFont="1" applyFill="1" applyBorder="1" applyAlignment="1" applyProtection="1">
      <alignment vertical="center"/>
      <protection locked="0"/>
    </xf>
    <xf numFmtId="164" fontId="10" fillId="4" borderId="30" xfId="1" applyNumberFormat="1" applyFont="1" applyFill="1" applyBorder="1" applyAlignment="1" applyProtection="1">
      <alignment vertical="center"/>
      <protection locked="0"/>
    </xf>
    <xf numFmtId="164" fontId="10" fillId="4" borderId="31" xfId="1" applyNumberFormat="1" applyFont="1" applyFill="1" applyBorder="1" applyAlignment="1" applyProtection="1">
      <alignment vertical="center"/>
      <protection locked="0"/>
    </xf>
    <xf numFmtId="0" fontId="18" fillId="12" borderId="1" xfId="0" applyNumberFormat="1" applyFont="1" applyFill="1" applyBorder="1" applyAlignment="1" applyProtection="1">
      <alignment vertical="center"/>
      <protection locked="0"/>
    </xf>
    <xf numFmtId="0" fontId="18" fillId="7" borderId="1" xfId="0" applyNumberFormat="1" applyFont="1" applyFill="1" applyBorder="1" applyAlignment="1" applyProtection="1">
      <alignment vertical="center" wrapText="1"/>
      <protection locked="0"/>
    </xf>
    <xf numFmtId="0" fontId="7" fillId="4" borderId="1" xfId="1" applyNumberFormat="1" applyFont="1" applyFill="1" applyBorder="1" applyAlignment="1" applyProtection="1">
      <alignment horizontal="left" vertical="center" indent="4"/>
      <protection locked="0"/>
    </xf>
    <xf numFmtId="0" fontId="7" fillId="2" borderId="0" xfId="1" applyNumberFormat="1" applyFont="1" applyFill="1" applyBorder="1" applyAlignment="1" applyProtection="1">
      <alignment horizontal="center" vertical="center"/>
      <protection locked="0"/>
    </xf>
    <xf numFmtId="0" fontId="7" fillId="0" borderId="0" xfId="1" applyNumberFormat="1" applyFont="1" applyFill="1" applyBorder="1" applyAlignment="1" applyProtection="1">
      <alignment horizontal="center" vertical="center"/>
      <protection locked="0"/>
    </xf>
    <xf numFmtId="0" fontId="7" fillId="9" borderId="11" xfId="1" applyNumberFormat="1" applyFont="1" applyFill="1" applyBorder="1" applyAlignment="1" applyProtection="1">
      <alignment horizontal="center" vertical="center"/>
      <protection locked="0"/>
    </xf>
    <xf numFmtId="0" fontId="10" fillId="8" borderId="18" xfId="1" applyNumberFormat="1" applyFont="1" applyFill="1" applyBorder="1" applyAlignment="1" applyProtection="1">
      <alignment horizontal="center" vertical="center"/>
      <protection locked="0"/>
    </xf>
    <xf numFmtId="0" fontId="7" fillId="12" borderId="18" xfId="1" applyNumberFormat="1" applyFont="1" applyFill="1" applyBorder="1" applyAlignment="1" applyProtection="1">
      <alignment horizontal="center" vertical="center"/>
      <protection locked="0"/>
    </xf>
    <xf numFmtId="0" fontId="7" fillId="11" borderId="18" xfId="1" applyNumberFormat="1" applyFont="1" applyFill="1" applyBorder="1" applyAlignment="1" applyProtection="1">
      <alignment horizontal="center" vertical="center"/>
      <protection locked="0"/>
    </xf>
    <xf numFmtId="0" fontId="10" fillId="14" borderId="18" xfId="1" applyNumberFormat="1" applyFont="1" applyFill="1" applyBorder="1" applyAlignment="1" applyProtection="1">
      <alignment horizontal="center" vertical="center"/>
      <protection locked="0"/>
    </xf>
    <xf numFmtId="0" fontId="7" fillId="13" borderId="18" xfId="1" applyNumberFormat="1" applyFont="1" applyFill="1" applyBorder="1" applyAlignment="1" applyProtection="1">
      <alignment horizontal="center" vertical="center"/>
      <protection locked="0"/>
    </xf>
    <xf numFmtId="0" fontId="7" fillId="17" borderId="18" xfId="1" applyNumberFormat="1" applyFont="1" applyFill="1" applyBorder="1" applyAlignment="1" applyProtection="1">
      <alignment horizontal="center" vertical="center"/>
      <protection locked="0"/>
    </xf>
    <xf numFmtId="0" fontId="7" fillId="18" borderId="18" xfId="1" applyNumberFormat="1" applyFont="1" applyFill="1" applyBorder="1" applyAlignment="1" applyProtection="1">
      <alignment horizontal="center" vertical="center"/>
      <protection locked="0"/>
    </xf>
    <xf numFmtId="0" fontId="10" fillId="11" borderId="18" xfId="1" applyNumberFormat="1" applyFont="1" applyFill="1" applyBorder="1" applyAlignment="1" applyProtection="1">
      <alignment horizontal="center" vertical="center"/>
      <protection locked="0"/>
    </xf>
    <xf numFmtId="0" fontId="10" fillId="12" borderId="18" xfId="1" applyNumberFormat="1" applyFont="1" applyFill="1" applyBorder="1" applyAlignment="1" applyProtection="1">
      <alignment horizontal="center" vertical="center"/>
      <protection locked="0"/>
    </xf>
    <xf numFmtId="0" fontId="7" fillId="7" borderId="18" xfId="1" applyNumberFormat="1" applyFont="1" applyFill="1" applyBorder="1" applyAlignment="1" applyProtection="1">
      <alignment horizontal="center" vertical="center"/>
      <protection locked="0"/>
    </xf>
    <xf numFmtId="0" fontId="10" fillId="10" borderId="18" xfId="1" applyNumberFormat="1" applyFont="1" applyFill="1" applyBorder="1" applyAlignment="1" applyProtection="1">
      <alignment horizontal="center" vertical="center"/>
      <protection locked="0"/>
    </xf>
    <xf numFmtId="0" fontId="7" fillId="9" borderId="18" xfId="1" applyNumberFormat="1" applyFont="1" applyFill="1" applyBorder="1" applyAlignment="1" applyProtection="1">
      <alignment horizontal="center" vertical="center"/>
      <protection locked="0"/>
    </xf>
    <xf numFmtId="0" fontId="7" fillId="6" borderId="11" xfId="1" applyNumberFormat="1" applyFont="1" applyFill="1" applyBorder="1" applyAlignment="1" applyProtection="1">
      <alignment horizontal="center" vertical="center"/>
      <protection locked="0"/>
    </xf>
    <xf numFmtId="0" fontId="10" fillId="4" borderId="1" xfId="1" applyNumberFormat="1" applyFont="1" applyFill="1" applyBorder="1" applyAlignment="1" applyProtection="1">
      <alignment horizontal="center" vertical="center"/>
      <protection locked="0"/>
    </xf>
    <xf numFmtId="0" fontId="7" fillId="4" borderId="1" xfId="1" applyNumberFormat="1" applyFont="1" applyFill="1" applyBorder="1" applyAlignment="1" applyProtection="1">
      <alignment horizontal="center" vertical="center"/>
      <protection locked="0"/>
    </xf>
    <xf numFmtId="0" fontId="7" fillId="4" borderId="18" xfId="1" applyNumberFormat="1" applyFont="1" applyFill="1" applyBorder="1" applyAlignment="1" applyProtection="1">
      <alignment horizontal="center" vertical="center"/>
      <protection locked="0"/>
    </xf>
    <xf numFmtId="0" fontId="7" fillId="4" borderId="2" xfId="1" applyNumberFormat="1" applyFont="1" applyFill="1" applyBorder="1" applyAlignment="1" applyProtection="1">
      <alignment horizontal="center" vertical="center"/>
      <protection locked="0"/>
    </xf>
    <xf numFmtId="0" fontId="10" fillId="5" borderId="18" xfId="1" applyNumberFormat="1" applyFont="1" applyFill="1" applyBorder="1" applyAlignment="1" applyProtection="1">
      <alignment horizontal="center" vertical="center"/>
      <protection locked="0"/>
    </xf>
    <xf numFmtId="0" fontId="7" fillId="5" borderId="1" xfId="1" applyNumberFormat="1" applyFont="1" applyFill="1" applyBorder="1" applyAlignment="1" applyProtection="1">
      <alignment horizontal="center" vertical="center"/>
      <protection locked="0"/>
    </xf>
    <xf numFmtId="0" fontId="7" fillId="4" borderId="31" xfId="1" applyNumberFormat="1" applyFont="1" applyFill="1" applyBorder="1" applyAlignment="1" applyProtection="1">
      <alignment horizontal="center" vertical="center"/>
      <protection locked="0"/>
    </xf>
    <xf numFmtId="0" fontId="7" fillId="15" borderId="11" xfId="1" applyNumberFormat="1" applyFont="1" applyFill="1" applyBorder="1" applyAlignment="1" applyProtection="1">
      <alignment horizontal="center" vertical="center"/>
      <protection locked="0"/>
    </xf>
    <xf numFmtId="0" fontId="7" fillId="10" borderId="11" xfId="0" applyNumberFormat="1" applyFont="1" applyFill="1" applyBorder="1" applyAlignment="1" applyProtection="1">
      <alignment horizontal="center" vertical="center"/>
      <protection locked="0"/>
    </xf>
    <xf numFmtId="0" fontId="7" fillId="2" borderId="0" xfId="0" applyNumberFormat="1" applyFont="1" applyFill="1" applyBorder="1" applyAlignment="1" applyProtection="1">
      <alignment horizontal="center" vertical="center"/>
      <protection locked="0"/>
    </xf>
    <xf numFmtId="0" fontId="7" fillId="12" borderId="1" xfId="0" applyNumberFormat="1" applyFont="1" applyFill="1" applyBorder="1" applyAlignment="1" applyProtection="1">
      <alignment horizontal="center" vertical="center"/>
      <protection locked="0"/>
    </xf>
    <xf numFmtId="0" fontId="10" fillId="8" borderId="1" xfId="0" applyNumberFormat="1" applyFont="1" applyFill="1" applyBorder="1" applyAlignment="1" applyProtection="1">
      <alignment horizontal="center" vertical="center"/>
      <protection locked="0"/>
    </xf>
    <xf numFmtId="0" fontId="7" fillId="7" borderId="1" xfId="0" applyNumberFormat="1" applyFont="1" applyFill="1" applyBorder="1" applyAlignment="1" applyProtection="1">
      <alignment horizontal="center" vertical="center"/>
      <protection locked="0"/>
    </xf>
    <xf numFmtId="0" fontId="10" fillId="13" borderId="1" xfId="0" applyNumberFormat="1" applyFont="1" applyFill="1" applyBorder="1" applyAlignment="1" applyProtection="1">
      <alignment horizontal="center" vertical="center"/>
      <protection locked="0"/>
    </xf>
    <xf numFmtId="0" fontId="10" fillId="3" borderId="18" xfId="0" applyNumberFormat="1" applyFont="1" applyFill="1" applyBorder="1" applyAlignment="1" applyProtection="1">
      <alignment horizontal="center" vertical="center"/>
      <protection locked="0"/>
    </xf>
    <xf numFmtId="0" fontId="10" fillId="10" borderId="1" xfId="0" applyNumberFormat="1" applyFont="1" applyFill="1" applyBorder="1" applyAlignment="1" applyProtection="1">
      <alignment horizontal="center" vertical="center"/>
      <protection locked="0"/>
    </xf>
    <xf numFmtId="166" fontId="10" fillId="3" borderId="18" xfId="2" applyNumberFormat="1" applyFont="1" applyFill="1" applyBorder="1" applyAlignment="1" applyProtection="1">
      <alignment horizontal="center" vertical="center"/>
      <protection locked="0"/>
    </xf>
    <xf numFmtId="0" fontId="7" fillId="6" borderId="11" xfId="0" applyNumberFormat="1" applyFont="1" applyFill="1" applyBorder="1" applyAlignment="1" applyProtection="1">
      <alignment horizontal="center" vertical="center"/>
      <protection locked="0"/>
    </xf>
    <xf numFmtId="0" fontId="10" fillId="6" borderId="1" xfId="0" applyNumberFormat="1" applyFont="1" applyFill="1" applyBorder="1" applyAlignment="1" applyProtection="1">
      <alignment horizontal="center" vertical="center"/>
      <protection locked="0"/>
    </xf>
    <xf numFmtId="0" fontId="7" fillId="4" borderId="1" xfId="0" applyNumberFormat="1" applyFont="1" applyFill="1" applyBorder="1" applyAlignment="1" applyProtection="1">
      <alignment horizontal="center" vertical="center"/>
      <protection locked="0"/>
    </xf>
    <xf numFmtId="0" fontId="10" fillId="15" borderId="46" xfId="0" applyNumberFormat="1" applyFont="1" applyFill="1" applyBorder="1" applyAlignment="1" applyProtection="1">
      <alignment horizontal="center" vertical="center"/>
      <protection locked="0"/>
    </xf>
    <xf numFmtId="164" fontId="20" fillId="20" borderId="47" xfId="0" applyNumberFormat="1" applyFont="1" applyFill="1" applyBorder="1" applyAlignment="1">
      <alignment horizontal="right" vertical="center" wrapText="1"/>
    </xf>
    <xf numFmtId="164" fontId="16" fillId="19" borderId="37" xfId="0" applyNumberFormat="1" applyFont="1" applyFill="1" applyBorder="1" applyAlignment="1">
      <alignment horizontal="right" vertical="center" wrapText="1"/>
    </xf>
    <xf numFmtId="164" fontId="10" fillId="14" borderId="41" xfId="1" applyNumberFormat="1" applyFont="1" applyFill="1" applyBorder="1" applyAlignment="1" applyProtection="1">
      <alignment vertical="center"/>
      <protection locked="0"/>
    </xf>
    <xf numFmtId="164" fontId="10" fillId="14" borderId="16" xfId="1" applyNumberFormat="1" applyFont="1" applyFill="1" applyBorder="1" applyAlignment="1" applyProtection="1">
      <alignment vertical="center"/>
      <protection locked="0"/>
    </xf>
    <xf numFmtId="0" fontId="21" fillId="14" borderId="1" xfId="0" applyFont="1" applyFill="1" applyBorder="1" applyAlignment="1">
      <alignment horizontal="left" vertical="center" wrapText="1" indent="1"/>
    </xf>
    <xf numFmtId="164" fontId="20" fillId="21" borderId="47" xfId="0" applyNumberFormat="1" applyFont="1" applyFill="1" applyBorder="1" applyAlignment="1">
      <alignment horizontal="right" vertical="center" wrapText="1"/>
    </xf>
    <xf numFmtId="164" fontId="20" fillId="21" borderId="41" xfId="0" applyNumberFormat="1" applyFont="1" applyFill="1" applyBorder="1" applyAlignment="1">
      <alignment horizontal="right" vertical="center" wrapText="1"/>
    </xf>
    <xf numFmtId="0" fontId="7" fillId="13" borderId="37" xfId="0" applyFont="1" applyFill="1" applyBorder="1" applyAlignment="1">
      <alignment horizontal="left" vertical="center" wrapText="1" indent="2"/>
    </xf>
    <xf numFmtId="0" fontId="10" fillId="14" borderId="1" xfId="0" applyFont="1" applyFill="1" applyBorder="1" applyAlignment="1">
      <alignment horizontal="left" indent="1"/>
    </xf>
    <xf numFmtId="3" fontId="10" fillId="5" borderId="30" xfId="1" applyNumberFormat="1" applyFont="1" applyFill="1" applyBorder="1" applyAlignment="1" applyProtection="1">
      <alignment horizontal="right" vertical="center"/>
      <protection locked="0"/>
    </xf>
    <xf numFmtId="3" fontId="10" fillId="5" borderId="1" xfId="1" applyNumberFormat="1" applyFont="1" applyFill="1" applyBorder="1" applyAlignment="1" applyProtection="1">
      <alignment horizontal="right" vertical="center"/>
      <protection locked="0"/>
    </xf>
    <xf numFmtId="0" fontId="23" fillId="0" borderId="0" xfId="0" applyFont="1" applyAlignment="1">
      <alignment vertical="center"/>
    </xf>
    <xf numFmtId="0" fontId="24" fillId="0" borderId="0" xfId="3" applyNumberFormat="1" applyFill="1" applyBorder="1" applyAlignment="1" applyProtection="1">
      <alignment vertical="center"/>
      <protection locked="0"/>
    </xf>
    <xf numFmtId="164" fontId="16" fillId="116" borderId="47" xfId="0" applyNumberFormat="1" applyFont="1" applyFill="1" applyBorder="1" applyAlignment="1">
      <alignment horizontal="right" vertical="center" wrapText="1"/>
    </xf>
    <xf numFmtId="3" fontId="7" fillId="4" borderId="1" xfId="478" applyNumberFormat="1" applyFont="1" applyFill="1" applyBorder="1"/>
    <xf numFmtId="3" fontId="7" fillId="9" borderId="1" xfId="478" applyNumberFormat="1" applyFont="1" applyFill="1" applyBorder="1"/>
    <xf numFmtId="164" fontId="20" fillId="21" borderId="37" xfId="0" applyNumberFormat="1" applyFont="1" applyFill="1" applyBorder="1" applyAlignment="1">
      <alignment horizontal="right" vertical="center" wrapText="1"/>
    </xf>
    <xf numFmtId="164" fontId="10" fillId="14" borderId="39" xfId="1" applyNumberFormat="1" applyFont="1" applyFill="1" applyBorder="1" applyAlignment="1" applyProtection="1">
      <alignment vertical="center"/>
      <protection locked="0"/>
    </xf>
    <xf numFmtId="164" fontId="20" fillId="21" borderId="16" xfId="0" applyNumberFormat="1" applyFont="1" applyFill="1" applyBorder="1" applyAlignment="1">
      <alignment horizontal="right" vertical="center" wrapText="1"/>
    </xf>
    <xf numFmtId="164" fontId="16" fillId="19" borderId="16" xfId="0" applyNumberFormat="1" applyFont="1" applyFill="1" applyBorder="1" applyAlignment="1">
      <alignment horizontal="right" vertical="center" wrapText="1"/>
    </xf>
    <xf numFmtId="164" fontId="7" fillId="12" borderId="1" xfId="478" applyNumberFormat="1" applyFont="1" applyFill="1" applyBorder="1" applyAlignment="1">
      <alignment horizontal="right"/>
    </xf>
    <xf numFmtId="164" fontId="7" fillId="12" borderId="18" xfId="478" applyNumberFormat="1" applyFont="1" applyFill="1" applyBorder="1" applyAlignment="1">
      <alignment horizontal="right"/>
    </xf>
    <xf numFmtId="0" fontId="11" fillId="0" borderId="0" xfId="1" applyNumberFormat="1" applyFont="1" applyFill="1" applyBorder="1" applyAlignment="1" applyProtection="1">
      <alignment vertical="center"/>
      <protection locked="0"/>
    </xf>
    <xf numFmtId="3" fontId="7" fillId="4" borderId="18" xfId="1" applyNumberFormat="1" applyFont="1" applyFill="1" applyBorder="1" applyAlignment="1" applyProtection="1">
      <alignment horizontal="center" vertical="center"/>
      <protection locked="0"/>
    </xf>
    <xf numFmtId="3" fontId="16" fillId="19" borderId="3" xfId="0" applyNumberFormat="1" applyFont="1" applyFill="1" applyBorder="1" applyAlignment="1">
      <alignment horizontal="right" vertical="center" wrapText="1"/>
    </xf>
    <xf numFmtId="0" fontId="74" fillId="0" borderId="0" xfId="1" applyNumberFormat="1" applyFont="1" applyFill="1" applyBorder="1" applyAlignment="1" applyProtection="1">
      <alignment vertical="center"/>
      <protection locked="0"/>
    </xf>
    <xf numFmtId="164" fontId="10" fillId="12" borderId="1" xfId="1" applyNumberFormat="1" applyFont="1" applyFill="1" applyBorder="1" applyAlignment="1" applyProtection="1">
      <alignment vertical="center"/>
      <protection locked="0"/>
    </xf>
    <xf numFmtId="0" fontId="7" fillId="11" borderId="11" xfId="1" applyNumberFormat="1" applyFont="1" applyFill="1" applyBorder="1" applyAlignment="1" applyProtection="1">
      <alignment horizontal="center" vertical="center"/>
      <protection locked="0"/>
    </xf>
    <xf numFmtId="3" fontId="7" fillId="11" borderId="13" xfId="1" applyNumberFormat="1" applyFont="1" applyFill="1" applyBorder="1" applyAlignment="1" applyProtection="1">
      <alignment horizontal="center" vertical="center"/>
      <protection locked="0"/>
    </xf>
    <xf numFmtId="3" fontId="7" fillId="11" borderId="11" xfId="1" applyNumberFormat="1" applyFont="1" applyFill="1" applyBorder="1" applyAlignment="1" applyProtection="1">
      <alignment horizontal="center" vertical="center"/>
      <protection locked="0"/>
    </xf>
    <xf numFmtId="3" fontId="7" fillId="11" borderId="14" xfId="1" applyNumberFormat="1" applyFont="1" applyFill="1" applyBorder="1" applyAlignment="1" applyProtection="1">
      <alignment horizontal="center" vertical="center"/>
      <protection locked="0"/>
    </xf>
    <xf numFmtId="3" fontId="7" fillId="11" borderId="25" xfId="1" applyNumberFormat="1" applyFont="1" applyFill="1" applyBorder="1" applyAlignment="1" applyProtection="1">
      <alignment horizontal="center" vertical="center"/>
      <protection locked="0"/>
    </xf>
    <xf numFmtId="3" fontId="7" fillId="11" borderId="26" xfId="1" applyNumberFormat="1" applyFont="1" applyFill="1" applyBorder="1" applyAlignment="1" applyProtection="1">
      <alignment horizontal="center" vertical="center"/>
      <protection locked="0"/>
    </xf>
    <xf numFmtId="3" fontId="7" fillId="11" borderId="32" xfId="1" applyNumberFormat="1" applyFont="1" applyFill="1" applyBorder="1" applyAlignment="1" applyProtection="1">
      <alignment horizontal="center" vertical="center"/>
      <protection locked="0"/>
    </xf>
    <xf numFmtId="0" fontId="7" fillId="12" borderId="1" xfId="1" applyNumberFormat="1" applyFont="1" applyFill="1" applyBorder="1" applyAlignment="1" applyProtection="1">
      <alignment horizontal="center" vertical="center"/>
      <protection locked="0"/>
    </xf>
    <xf numFmtId="0" fontId="7" fillId="12" borderId="2" xfId="1" applyNumberFormat="1" applyFont="1" applyFill="1" applyBorder="1" applyAlignment="1" applyProtection="1">
      <alignment horizontal="center" vertical="center"/>
      <protection locked="0"/>
    </xf>
    <xf numFmtId="0" fontId="75" fillId="117" borderId="10" xfId="1" applyNumberFormat="1" applyFont="1" applyFill="1" applyBorder="1" applyAlignment="1" applyProtection="1">
      <alignment horizontal="left" vertical="center"/>
      <protection locked="0"/>
    </xf>
    <xf numFmtId="0" fontId="7" fillId="117" borderId="11" xfId="1" applyNumberFormat="1" applyFont="1" applyFill="1" applyBorder="1" applyAlignment="1" applyProtection="1">
      <alignment horizontal="center" vertical="center"/>
      <protection locked="0"/>
    </xf>
    <xf numFmtId="3" fontId="7" fillId="117" borderId="13" xfId="1" applyNumberFormat="1" applyFont="1" applyFill="1" applyBorder="1" applyAlignment="1" applyProtection="1">
      <alignment horizontal="center" vertical="center"/>
      <protection locked="0"/>
    </xf>
    <xf numFmtId="3" fontId="7" fillId="117" borderId="11" xfId="1" applyNumberFormat="1" applyFont="1" applyFill="1" applyBorder="1" applyAlignment="1" applyProtection="1">
      <alignment horizontal="center" vertical="center"/>
      <protection locked="0"/>
    </xf>
    <xf numFmtId="3" fontId="7" fillId="117" borderId="14" xfId="1" applyNumberFormat="1" applyFont="1" applyFill="1" applyBorder="1" applyAlignment="1" applyProtection="1">
      <alignment horizontal="center" vertical="center"/>
      <protection locked="0"/>
    </xf>
    <xf numFmtId="3" fontId="7" fillId="117" borderId="32" xfId="1" applyNumberFormat="1" applyFont="1" applyFill="1" applyBorder="1" applyAlignment="1" applyProtection="1">
      <alignment horizontal="center" vertical="center"/>
      <protection locked="0"/>
    </xf>
    <xf numFmtId="0" fontId="7" fillId="16" borderId="1" xfId="1" applyNumberFormat="1" applyFont="1" applyFill="1" applyBorder="1" applyAlignment="1" applyProtection="1">
      <alignment horizontal="left" vertical="center"/>
      <protection locked="0"/>
    </xf>
    <xf numFmtId="0" fontId="7" fillId="16" borderId="1" xfId="1" applyNumberFormat="1" applyFont="1" applyFill="1" applyBorder="1" applyAlignment="1" applyProtection="1">
      <alignment horizontal="center" vertical="center"/>
      <protection locked="0"/>
    </xf>
    <xf numFmtId="164" fontId="16" fillId="118" borderId="47" xfId="0" applyNumberFormat="1" applyFont="1" applyFill="1" applyBorder="1" applyAlignment="1">
      <alignment horizontal="right" vertical="center" wrapText="1"/>
    </xf>
    <xf numFmtId="164" fontId="7" fillId="16" borderId="1" xfId="1" applyNumberFormat="1" applyFont="1" applyFill="1" applyBorder="1" applyAlignment="1" applyProtection="1">
      <alignment vertical="center"/>
      <protection locked="0"/>
    </xf>
    <xf numFmtId="0" fontId="7" fillId="16" borderId="18" xfId="1" applyNumberFormat="1" applyFont="1" applyFill="1" applyBorder="1" applyAlignment="1" applyProtection="1">
      <alignment horizontal="center" vertical="center"/>
      <protection locked="0"/>
    </xf>
    <xf numFmtId="0" fontId="7" fillId="16" borderId="1" xfId="1" applyNumberFormat="1" applyFont="1" applyFill="1" applyBorder="1" applyAlignment="1" applyProtection="1">
      <alignment horizontal="left" vertical="center" indent="2"/>
      <protection locked="0"/>
    </xf>
    <xf numFmtId="0" fontId="7" fillId="16" borderId="2" xfId="1" applyNumberFormat="1" applyFont="1" applyFill="1" applyBorder="1" applyAlignment="1" applyProtection="1">
      <alignment horizontal="center" vertical="center"/>
      <protection locked="0"/>
    </xf>
    <xf numFmtId="0" fontId="10" fillId="16" borderId="1" xfId="1" applyNumberFormat="1" applyFont="1" applyFill="1" applyBorder="1" applyAlignment="1" applyProtection="1">
      <alignment horizontal="left" vertical="center"/>
      <protection locked="0"/>
    </xf>
    <xf numFmtId="164" fontId="10" fillId="16" borderId="1" xfId="1" applyNumberFormat="1" applyFont="1" applyFill="1" applyBorder="1" applyAlignment="1" applyProtection="1">
      <alignment vertical="center"/>
      <protection locked="0"/>
    </xf>
    <xf numFmtId="0" fontId="76" fillId="11" borderId="10" xfId="1" applyNumberFormat="1" applyFont="1" applyFill="1" applyBorder="1" applyAlignment="1" applyProtection="1">
      <alignment horizontal="left" vertical="center"/>
      <protection locked="0"/>
    </xf>
    <xf numFmtId="0" fontId="77" fillId="12" borderId="1" xfId="1" applyNumberFormat="1" applyFont="1" applyFill="1" applyBorder="1" applyAlignment="1" applyProtection="1">
      <alignment horizontal="left" vertical="center"/>
      <protection locked="0"/>
    </xf>
    <xf numFmtId="0" fontId="77" fillId="12" borderId="1" xfId="1" applyNumberFormat="1" applyFont="1" applyFill="1" applyBorder="1" applyAlignment="1" applyProtection="1">
      <alignment horizontal="left" vertical="center" indent="2"/>
      <protection locked="0"/>
    </xf>
    <xf numFmtId="0" fontId="78" fillId="12" borderId="1" xfId="1" applyNumberFormat="1" applyFont="1" applyFill="1" applyBorder="1" applyAlignment="1" applyProtection="1">
      <alignment horizontal="left" vertical="center"/>
      <protection locked="0"/>
    </xf>
    <xf numFmtId="0" fontId="75" fillId="117" borderId="11" xfId="1" applyNumberFormat="1" applyFont="1" applyFill="1" applyBorder="1" applyAlignment="1" applyProtection="1">
      <alignment horizontal="left" vertical="center"/>
      <protection locked="0"/>
    </xf>
    <xf numFmtId="0" fontId="8" fillId="2" borderId="0" xfId="1" applyNumberFormat="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protection locked="0"/>
    </xf>
    <xf numFmtId="0" fontId="8" fillId="15" borderId="11" xfId="1" applyNumberFormat="1" applyFont="1" applyFill="1" applyBorder="1" applyAlignment="1" applyProtection="1">
      <alignment vertical="center"/>
      <protection locked="0"/>
    </xf>
    <xf numFmtId="0" fontId="8" fillId="9" borderId="11" xfId="1" applyNumberFormat="1" applyFont="1" applyFill="1" applyBorder="1" applyAlignment="1" applyProtection="1">
      <alignment horizontal="center" vertical="center"/>
      <protection locked="0"/>
    </xf>
    <xf numFmtId="0" fontId="81" fillId="8" borderId="18" xfId="1" applyNumberFormat="1" applyFont="1" applyFill="1" applyBorder="1" applyAlignment="1" applyProtection="1">
      <alignment horizontal="center" vertical="center"/>
      <protection locked="0"/>
    </xf>
    <xf numFmtId="0" fontId="8" fillId="12" borderId="18" xfId="1" applyNumberFormat="1" applyFont="1" applyFill="1" applyBorder="1" applyAlignment="1" applyProtection="1">
      <alignment horizontal="center" vertical="center"/>
      <protection locked="0"/>
    </xf>
    <xf numFmtId="0" fontId="8" fillId="11" borderId="18" xfId="1" applyNumberFormat="1" applyFont="1" applyFill="1" applyBorder="1" applyAlignment="1" applyProtection="1">
      <alignment horizontal="center" vertical="center"/>
      <protection locked="0"/>
    </xf>
    <xf numFmtId="0" fontId="81" fillId="14" borderId="18" xfId="1" applyNumberFormat="1" applyFont="1" applyFill="1" applyBorder="1" applyAlignment="1" applyProtection="1">
      <alignment horizontal="center" vertical="center"/>
      <protection locked="0"/>
    </xf>
    <xf numFmtId="0" fontId="8" fillId="13" borderId="18" xfId="1" applyNumberFormat="1" applyFont="1" applyFill="1" applyBorder="1" applyAlignment="1" applyProtection="1">
      <alignment horizontal="center" vertical="center"/>
      <protection locked="0"/>
    </xf>
    <xf numFmtId="0" fontId="8" fillId="17" borderId="18" xfId="1" applyNumberFormat="1" applyFont="1" applyFill="1" applyBorder="1" applyAlignment="1" applyProtection="1">
      <alignment horizontal="center" vertical="center"/>
      <protection locked="0"/>
    </xf>
    <xf numFmtId="0" fontId="8" fillId="18" borderId="18" xfId="1" applyNumberFormat="1" applyFont="1" applyFill="1" applyBorder="1" applyAlignment="1" applyProtection="1">
      <alignment horizontal="center" vertical="center"/>
      <protection locked="0"/>
    </xf>
    <xf numFmtId="0" fontId="81" fillId="11" borderId="18" xfId="1" applyNumberFormat="1" applyFont="1" applyFill="1" applyBorder="1" applyAlignment="1" applyProtection="1">
      <alignment horizontal="center" vertical="center"/>
      <protection locked="0"/>
    </xf>
    <xf numFmtId="0" fontId="81" fillId="12" borderId="18" xfId="1" applyNumberFormat="1" applyFont="1" applyFill="1" applyBorder="1" applyAlignment="1" applyProtection="1">
      <alignment horizontal="center" vertical="center"/>
      <protection locked="0"/>
    </xf>
    <xf numFmtId="0" fontId="8" fillId="7" borderId="18" xfId="1" applyNumberFormat="1" applyFont="1" applyFill="1" applyBorder="1" applyAlignment="1" applyProtection="1">
      <alignment horizontal="center" vertical="center"/>
      <protection locked="0"/>
    </xf>
    <xf numFmtId="0" fontId="81" fillId="10" borderId="18" xfId="1" applyNumberFormat="1" applyFont="1" applyFill="1" applyBorder="1" applyAlignment="1" applyProtection="1">
      <alignment horizontal="center" vertical="center"/>
      <protection locked="0"/>
    </xf>
    <xf numFmtId="0" fontId="8" fillId="9" borderId="18" xfId="1" applyNumberFormat="1" applyFont="1" applyFill="1" applyBorder="1" applyAlignment="1" applyProtection="1">
      <alignment horizontal="center" vertical="center"/>
      <protection locked="0"/>
    </xf>
    <xf numFmtId="0" fontId="8" fillId="6" borderId="11" xfId="1" applyNumberFormat="1" applyFont="1" applyFill="1" applyBorder="1" applyAlignment="1" applyProtection="1">
      <alignment horizontal="center" vertical="center"/>
      <protection locked="0"/>
    </xf>
    <xf numFmtId="0" fontId="81" fillId="4" borderId="1" xfId="1" applyNumberFormat="1" applyFont="1" applyFill="1" applyBorder="1" applyAlignment="1" applyProtection="1">
      <alignment horizontal="center" vertical="center"/>
      <protection locked="0"/>
    </xf>
    <xf numFmtId="0" fontId="8" fillId="4" borderId="1" xfId="1" applyNumberFormat="1" applyFont="1" applyFill="1" applyBorder="1" applyAlignment="1" applyProtection="1">
      <alignment horizontal="center" vertical="center"/>
      <protection locked="0"/>
    </xf>
    <xf numFmtId="0" fontId="8" fillId="4" borderId="18" xfId="1" applyNumberFormat="1" applyFont="1" applyFill="1" applyBorder="1" applyAlignment="1" applyProtection="1">
      <alignment horizontal="center" vertical="center"/>
      <protection locked="0"/>
    </xf>
    <xf numFmtId="0" fontId="8" fillId="4" borderId="2" xfId="1" applyNumberFormat="1" applyFont="1" applyFill="1" applyBorder="1" applyAlignment="1" applyProtection="1">
      <alignment horizontal="center" vertical="center"/>
      <protection locked="0"/>
    </xf>
    <xf numFmtId="0" fontId="81" fillId="5" borderId="18" xfId="1" applyNumberFormat="1" applyFont="1" applyFill="1" applyBorder="1" applyAlignment="1" applyProtection="1">
      <alignment horizontal="center" vertical="center"/>
      <protection locked="0"/>
    </xf>
    <xf numFmtId="0" fontId="8" fillId="5" borderId="1" xfId="1" applyNumberFormat="1" applyFont="1" applyFill="1" applyBorder="1" applyAlignment="1" applyProtection="1">
      <alignment horizontal="center" vertical="center"/>
      <protection locked="0"/>
    </xf>
    <xf numFmtId="0" fontId="8" fillId="4" borderId="31" xfId="1" applyNumberFormat="1" applyFont="1" applyFill="1" applyBorder="1" applyAlignment="1" applyProtection="1">
      <alignment horizontal="center" vertical="center"/>
      <protection locked="0"/>
    </xf>
    <xf numFmtId="3" fontId="8" fillId="4" borderId="18" xfId="1" applyNumberFormat="1" applyFont="1" applyFill="1" applyBorder="1" applyAlignment="1" applyProtection="1">
      <alignment horizontal="center" vertical="center"/>
      <protection locked="0"/>
    </xf>
    <xf numFmtId="0" fontId="8" fillId="15" borderId="11" xfId="1"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12" borderId="1" xfId="0" applyNumberFormat="1" applyFont="1" applyFill="1" applyBorder="1" applyAlignment="1" applyProtection="1">
      <alignment horizontal="center" vertical="center"/>
      <protection locked="0"/>
    </xf>
    <xf numFmtId="0" fontId="81" fillId="8" borderId="1" xfId="0" applyNumberFormat="1" applyFont="1" applyFill="1" applyBorder="1" applyAlignment="1" applyProtection="1">
      <alignment horizontal="center" vertical="center"/>
      <protection locked="0"/>
    </xf>
    <xf numFmtId="0" fontId="8" fillId="7" borderId="1" xfId="0" applyNumberFormat="1" applyFont="1" applyFill="1" applyBorder="1" applyAlignment="1" applyProtection="1">
      <alignment horizontal="center" vertical="center"/>
      <protection locked="0"/>
    </xf>
    <xf numFmtId="0" fontId="81" fillId="13" borderId="1" xfId="0" applyNumberFormat="1" applyFont="1" applyFill="1" applyBorder="1" applyAlignment="1" applyProtection="1">
      <alignment horizontal="center" vertical="center"/>
      <protection locked="0"/>
    </xf>
    <xf numFmtId="0" fontId="81" fillId="3" borderId="18" xfId="0" applyNumberFormat="1" applyFont="1" applyFill="1" applyBorder="1" applyAlignment="1" applyProtection="1">
      <alignment horizontal="center" vertical="center"/>
      <protection locked="0"/>
    </xf>
    <xf numFmtId="0" fontId="81" fillId="10" borderId="1" xfId="0" applyNumberFormat="1" applyFont="1" applyFill="1" applyBorder="1" applyAlignment="1" applyProtection="1">
      <alignment horizontal="center" vertical="center"/>
      <protection locked="0"/>
    </xf>
    <xf numFmtId="166" fontId="81" fillId="3" borderId="18" xfId="2" applyNumberFormat="1" applyFont="1" applyFill="1" applyBorder="1" applyAlignment="1" applyProtection="1">
      <alignment horizontal="center" vertical="center"/>
      <protection locked="0"/>
    </xf>
    <xf numFmtId="0" fontId="8" fillId="6" borderId="11" xfId="0" applyNumberFormat="1" applyFont="1" applyFill="1" applyBorder="1" applyAlignment="1" applyProtection="1">
      <alignment horizontal="center" vertical="center"/>
      <protection locked="0"/>
    </xf>
    <xf numFmtId="0" fontId="8" fillId="4" borderId="1" xfId="0" applyNumberFormat="1" applyFont="1" applyFill="1" applyBorder="1" applyAlignment="1" applyProtection="1">
      <alignment horizontal="center" vertical="center"/>
      <protection locked="0"/>
    </xf>
    <xf numFmtId="0" fontId="8" fillId="0" borderId="0" xfId="1" applyNumberFormat="1" applyFont="1" applyFill="1" applyBorder="1" applyAlignment="1" applyProtection="1">
      <alignment vertical="center"/>
      <protection locked="0"/>
    </xf>
    <xf numFmtId="0" fontId="81" fillId="15" borderId="46" xfId="0" applyNumberFormat="1" applyFont="1" applyFill="1" applyBorder="1" applyAlignment="1" applyProtection="1">
      <alignment horizontal="center" vertical="center"/>
      <protection locked="0"/>
    </xf>
    <xf numFmtId="0" fontId="82" fillId="0" borderId="0" xfId="1" applyNumberFormat="1" applyFont="1" applyFill="1" applyBorder="1" applyAlignment="1" applyProtection="1">
      <alignment vertical="center"/>
      <protection locked="0"/>
    </xf>
    <xf numFmtId="0" fontId="83" fillId="0" borderId="0" xfId="3" applyNumberFormat="1" applyFont="1" applyFill="1" applyBorder="1" applyAlignment="1" applyProtection="1">
      <alignment vertical="center"/>
      <protection locked="0"/>
    </xf>
    <xf numFmtId="0" fontId="10" fillId="15" borderId="10" xfId="0" applyNumberFormat="1" applyFont="1" applyFill="1" applyBorder="1" applyAlignment="1" applyProtection="1">
      <alignment horizontal="left" vertical="center" wrapText="1"/>
      <protection locked="0"/>
    </xf>
    <xf numFmtId="0" fontId="10" fillId="5" borderId="1" xfId="0" applyNumberFormat="1" applyFont="1" applyFill="1" applyBorder="1" applyAlignment="1" applyProtection="1">
      <alignment vertical="center"/>
      <protection locked="0"/>
    </xf>
    <xf numFmtId="0" fontId="81" fillId="5" borderId="1" xfId="0" applyNumberFormat="1" applyFont="1" applyFill="1" applyBorder="1" applyAlignment="1" applyProtection="1">
      <alignment horizontal="center" vertical="center"/>
      <protection locked="0"/>
    </xf>
    <xf numFmtId="3" fontId="10" fillId="5" borderId="1" xfId="0" applyNumberFormat="1" applyFont="1" applyFill="1" applyBorder="1" applyAlignment="1" applyProtection="1">
      <alignment vertical="center"/>
      <protection locked="0"/>
    </xf>
    <xf numFmtId="0" fontId="10" fillId="18" borderId="1" xfId="0" applyNumberFormat="1" applyFont="1" applyFill="1" applyBorder="1" applyAlignment="1" applyProtection="1">
      <alignment vertical="center"/>
      <protection locked="0"/>
    </xf>
    <xf numFmtId="0" fontId="81" fillId="18" borderId="1" xfId="0" applyNumberFormat="1" applyFont="1" applyFill="1" applyBorder="1" applyAlignment="1" applyProtection="1">
      <alignment horizontal="center" vertical="center"/>
      <protection locked="0"/>
    </xf>
    <xf numFmtId="0" fontId="7" fillId="18" borderId="1" xfId="0" applyNumberFormat="1" applyFont="1" applyFill="1" applyBorder="1" applyAlignment="1" applyProtection="1">
      <alignment vertical="center"/>
      <protection locked="0"/>
    </xf>
    <xf numFmtId="0" fontId="84" fillId="0" borderId="0" xfId="3" applyNumberFormat="1" applyFont="1" applyFill="1" applyBorder="1" applyAlignment="1" applyProtection="1">
      <alignment vertical="center"/>
      <protection locked="0"/>
    </xf>
    <xf numFmtId="0" fontId="7" fillId="18" borderId="1" xfId="0" applyNumberFormat="1" applyFont="1" applyFill="1" applyBorder="1" applyAlignment="1" applyProtection="1">
      <alignment horizontal="center" vertical="center"/>
      <protection locked="0"/>
    </xf>
    <xf numFmtId="0" fontId="7" fillId="16" borderId="1" xfId="0" applyNumberFormat="1" applyFont="1" applyFill="1" applyBorder="1" applyAlignment="1" applyProtection="1">
      <alignment horizontal="center" vertical="center"/>
      <protection locked="0"/>
    </xf>
    <xf numFmtId="0" fontId="10" fillId="16" borderId="1" xfId="0" applyNumberFormat="1" applyFont="1" applyFill="1" applyBorder="1" applyAlignment="1" applyProtection="1">
      <alignment horizontal="center" vertical="center"/>
      <protection locked="0"/>
    </xf>
    <xf numFmtId="0" fontId="7" fillId="117" borderId="11" xfId="0" applyNumberFormat="1" applyFont="1" applyFill="1" applyBorder="1" applyAlignment="1" applyProtection="1">
      <alignment horizontal="center" vertical="center"/>
      <protection locked="0"/>
    </xf>
    <xf numFmtId="0" fontId="10" fillId="18" borderId="1" xfId="0" applyNumberFormat="1" applyFont="1" applyFill="1" applyBorder="1" applyAlignment="1" applyProtection="1">
      <alignment horizontal="center" vertical="center"/>
      <protection locked="0"/>
    </xf>
    <xf numFmtId="0" fontId="7" fillId="18" borderId="1" xfId="0" applyNumberFormat="1" applyFont="1" applyFill="1" applyBorder="1" applyAlignment="1" applyProtection="1">
      <alignment horizontal="left" vertical="center" indent="2"/>
      <protection locked="0"/>
    </xf>
    <xf numFmtId="0" fontId="10" fillId="18" borderId="46" xfId="0" applyNumberFormat="1" applyFont="1" applyFill="1" applyBorder="1" applyAlignment="1" applyProtection="1">
      <alignment horizontal="center" vertical="center"/>
      <protection locked="0"/>
    </xf>
    <xf numFmtId="0" fontId="10" fillId="18" borderId="10" xfId="0" applyNumberFormat="1" applyFont="1" applyFill="1" applyBorder="1" applyAlignment="1" applyProtection="1">
      <alignment horizontal="left" vertical="center"/>
      <protection locked="0"/>
    </xf>
    <xf numFmtId="3" fontId="10" fillId="16" borderId="31" xfId="1" applyNumberFormat="1" applyFont="1" applyFill="1" applyBorder="1" applyAlignment="1" applyProtection="1">
      <alignment horizontal="right" vertical="center"/>
      <protection locked="0"/>
    </xf>
    <xf numFmtId="1" fontId="7" fillId="16" borderId="1" xfId="0" applyNumberFormat="1" applyFont="1" applyFill="1" applyBorder="1" applyAlignment="1" applyProtection="1">
      <alignment vertical="center"/>
      <protection locked="0"/>
    </xf>
    <xf numFmtId="0" fontId="7" fillId="16" borderId="1" xfId="0" applyNumberFormat="1" applyFont="1" applyFill="1" applyBorder="1" applyAlignment="1" applyProtection="1">
      <alignment horizontal="left" vertical="center" indent="2"/>
      <protection locked="0"/>
    </xf>
    <xf numFmtId="0" fontId="81" fillId="18" borderId="46" xfId="0" applyNumberFormat="1" applyFont="1" applyFill="1" applyBorder="1" applyAlignment="1" applyProtection="1">
      <alignment horizontal="center" vertical="center"/>
      <protection locked="0"/>
    </xf>
    <xf numFmtId="0" fontId="10" fillId="18" borderId="10" xfId="0" applyNumberFormat="1" applyFont="1" applyFill="1" applyBorder="1" applyAlignment="1" applyProtection="1">
      <alignment horizontal="left" vertical="center" wrapText="1"/>
      <protection locked="0"/>
    </xf>
    <xf numFmtId="3" fontId="7" fillId="117" borderId="32" xfId="0" applyNumberFormat="1" applyFont="1" applyFill="1" applyBorder="1" applyAlignment="1" applyProtection="1">
      <alignment vertical="center"/>
      <protection locked="0"/>
    </xf>
    <xf numFmtId="3" fontId="7" fillId="117" borderId="11" xfId="0" applyNumberFormat="1" applyFont="1" applyFill="1" applyBorder="1" applyAlignment="1" applyProtection="1">
      <alignment vertical="center"/>
      <protection locked="0"/>
    </xf>
    <xf numFmtId="0" fontId="8" fillId="117" borderId="11" xfId="0" applyNumberFormat="1" applyFont="1" applyFill="1" applyBorder="1" applyAlignment="1" applyProtection="1">
      <alignment horizontal="center" vertical="center"/>
      <protection locked="0"/>
    </xf>
    <xf numFmtId="0" fontId="10" fillId="117" borderId="10" xfId="0" applyNumberFormat="1" applyFont="1" applyFill="1" applyBorder="1" applyAlignment="1" applyProtection="1">
      <alignment horizontal="left" vertical="center"/>
      <protection locked="0"/>
    </xf>
    <xf numFmtId="3" fontId="7" fillId="16" borderId="1" xfId="0" applyNumberFormat="1" applyFont="1" applyFill="1" applyBorder="1" applyAlignment="1" applyProtection="1">
      <alignment vertical="center"/>
      <protection locked="0"/>
    </xf>
    <xf numFmtId="0" fontId="8" fillId="16" borderId="1" xfId="0" applyNumberFormat="1" applyFont="1" applyFill="1" applyBorder="1" applyAlignment="1" applyProtection="1">
      <alignment horizontal="center" vertical="center"/>
      <protection locked="0"/>
    </xf>
    <xf numFmtId="3" fontId="10" fillId="16" borderId="1" xfId="0" applyNumberFormat="1" applyFont="1" applyFill="1" applyBorder="1" applyAlignment="1" applyProtection="1">
      <alignment vertical="center"/>
      <protection locked="0"/>
    </xf>
    <xf numFmtId="3" fontId="10" fillId="16" borderId="18" xfId="1" applyNumberFormat="1" applyFont="1" applyFill="1" applyBorder="1" applyAlignment="1" applyProtection="1">
      <alignment vertical="center"/>
      <protection locked="0"/>
    </xf>
    <xf numFmtId="0" fontId="81" fillId="16" borderId="1" xfId="0" applyNumberFormat="1" applyFont="1" applyFill="1" applyBorder="1" applyAlignment="1" applyProtection="1">
      <alignment horizontal="center" vertical="center"/>
      <protection locked="0"/>
    </xf>
    <xf numFmtId="0" fontId="10" fillId="16" borderId="1" xfId="0" applyNumberFormat="1" applyFont="1" applyFill="1" applyBorder="1" applyAlignment="1" applyProtection="1">
      <alignment vertical="center"/>
      <protection locked="0"/>
    </xf>
    <xf numFmtId="0" fontId="10" fillId="0" borderId="0" xfId="1" applyNumberFormat="1" applyFont="1" applyFill="1" applyBorder="1" applyAlignment="1" applyProtection="1">
      <alignment vertical="center"/>
      <protection locked="0"/>
    </xf>
    <xf numFmtId="0" fontId="8" fillId="18" borderId="1" xfId="0" applyNumberFormat="1" applyFont="1" applyFill="1" applyBorder="1" applyAlignment="1" applyProtection="1">
      <alignment horizontal="center" vertical="center"/>
      <protection locked="0"/>
    </xf>
    <xf numFmtId="0" fontId="7" fillId="2" borderId="0" xfId="1" applyNumberFormat="1" applyFont="1" applyFill="1" applyBorder="1" applyAlignment="1" applyProtection="1">
      <alignment horizontal="right" vertical="center"/>
      <protection locked="0"/>
    </xf>
    <xf numFmtId="0" fontId="10" fillId="2" borderId="0" xfId="1" applyNumberFormat="1" applyFont="1" applyFill="1" applyBorder="1" applyAlignment="1" applyProtection="1">
      <alignment vertical="center"/>
      <protection locked="0"/>
    </xf>
    <xf numFmtId="166" fontId="7" fillId="2" borderId="0" xfId="2" applyNumberFormat="1" applyFont="1" applyFill="1" applyBorder="1" applyAlignment="1" applyProtection="1">
      <alignment vertical="center"/>
      <protection locked="0"/>
    </xf>
    <xf numFmtId="0" fontId="0" fillId="2" borderId="0" xfId="0" applyFill="1"/>
    <xf numFmtId="3" fontId="10" fillId="18" borderId="1" xfId="0" applyNumberFormat="1" applyFont="1" applyFill="1" applyBorder="1" applyAlignment="1" applyProtection="1">
      <alignment vertical="center"/>
      <protection locked="0"/>
    </xf>
    <xf numFmtId="3" fontId="7" fillId="18" borderId="1" xfId="0" applyNumberFormat="1" applyFont="1" applyFill="1" applyBorder="1" applyAlignment="1" applyProtection="1">
      <alignment vertical="center"/>
      <protection locked="0"/>
    </xf>
    <xf numFmtId="164" fontId="16" fillId="19" borderId="0" xfId="0" applyNumberFormat="1" applyFont="1" applyFill="1" applyBorder="1" applyAlignment="1">
      <alignment horizontal="right" vertical="center" wrapText="1"/>
    </xf>
    <xf numFmtId="3" fontId="10" fillId="11" borderId="0" xfId="1" applyNumberFormat="1" applyFont="1" applyFill="1" applyBorder="1" applyAlignment="1" applyProtection="1">
      <alignment vertical="center"/>
      <protection locked="0"/>
    </xf>
    <xf numFmtId="0" fontId="6" fillId="0" borderId="0" xfId="478"/>
    <xf numFmtId="0" fontId="10" fillId="0" borderId="0" xfId="1" applyNumberFormat="1" applyFont="1" applyFill="1" applyBorder="1" applyAlignment="1" applyProtection="1">
      <alignment horizontal="center" vertical="center"/>
      <protection locked="0"/>
    </xf>
    <xf numFmtId="0" fontId="7" fillId="2" borderId="0" xfId="1" applyNumberFormat="1" applyFont="1" applyFill="1" applyBorder="1" applyAlignment="1" applyProtection="1">
      <alignment vertical="center"/>
      <protection locked="0"/>
    </xf>
    <xf numFmtId="3" fontId="7" fillId="2" borderId="0" xfId="1" applyNumberFormat="1" applyFont="1" applyFill="1" applyBorder="1" applyAlignment="1" applyProtection="1">
      <alignment vertical="center"/>
      <protection locked="0"/>
    </xf>
    <xf numFmtId="3" fontId="7" fillId="2" borderId="16" xfId="1" applyNumberFormat="1" applyFont="1" applyFill="1" applyBorder="1" applyAlignment="1" applyProtection="1">
      <alignment vertical="center"/>
      <protection locked="0"/>
    </xf>
    <xf numFmtId="3" fontId="7" fillId="2" borderId="27" xfId="1" applyNumberFormat="1" applyFont="1" applyFill="1" applyBorder="1" applyAlignment="1" applyProtection="1">
      <alignment vertical="center"/>
      <protection locked="0"/>
    </xf>
    <xf numFmtId="3" fontId="7" fillId="2" borderId="28" xfId="1" applyNumberFormat="1" applyFont="1" applyFill="1" applyBorder="1" applyAlignment="1" applyProtection="1">
      <alignment vertical="center"/>
      <protection locked="0"/>
    </xf>
    <xf numFmtId="3" fontId="7" fillId="2" borderId="29" xfId="1" applyNumberFormat="1" applyFont="1" applyFill="1" applyBorder="1" applyAlignment="1" applyProtection="1">
      <alignment vertical="center"/>
      <protection locked="0"/>
    </xf>
    <xf numFmtId="3" fontId="7" fillId="2" borderId="23" xfId="1" applyNumberFormat="1" applyFont="1" applyFill="1" applyBorder="1" applyAlignment="1" applyProtection="1">
      <alignment vertical="center"/>
      <protection locked="0"/>
    </xf>
    <xf numFmtId="164" fontId="7" fillId="4" borderId="1" xfId="1" applyNumberFormat="1" applyFont="1" applyFill="1" applyBorder="1" applyAlignment="1" applyProtection="1">
      <alignment vertical="center"/>
      <protection locked="0"/>
    </xf>
    <xf numFmtId="3" fontId="7" fillId="4" borderId="1" xfId="1" applyNumberFormat="1" applyFont="1" applyFill="1" applyBorder="1" applyAlignment="1" applyProtection="1">
      <alignment vertical="center"/>
      <protection locked="0"/>
    </xf>
    <xf numFmtId="3" fontId="7" fillId="4" borderId="31" xfId="1" applyNumberFormat="1" applyFont="1" applyFill="1" applyBorder="1" applyAlignment="1" applyProtection="1">
      <alignment horizontal="right" vertical="center"/>
      <protection locked="0"/>
    </xf>
    <xf numFmtId="164" fontId="7" fillId="12" borderId="1" xfId="1" applyNumberFormat="1" applyFont="1" applyFill="1" applyBorder="1" applyAlignment="1" applyProtection="1">
      <alignment vertical="center"/>
      <protection locked="0"/>
    </xf>
    <xf numFmtId="164" fontId="7" fillId="12" borderId="31" xfId="1" applyNumberFormat="1" applyFont="1" applyFill="1" applyBorder="1" applyAlignment="1" applyProtection="1">
      <alignment vertical="center"/>
      <protection locked="0"/>
    </xf>
    <xf numFmtId="3" fontId="7" fillId="12" borderId="31" xfId="1" applyNumberFormat="1" applyFont="1" applyFill="1" applyBorder="1" applyAlignment="1" applyProtection="1">
      <alignment vertical="center"/>
      <protection locked="0"/>
    </xf>
    <xf numFmtId="3" fontId="10" fillId="5" borderId="1" xfId="1" applyNumberFormat="1" applyFont="1" applyFill="1" applyBorder="1" applyAlignment="1" applyProtection="1">
      <alignment vertical="center"/>
      <protection locked="0"/>
    </xf>
    <xf numFmtId="3" fontId="10" fillId="5" borderId="31" xfId="1" applyNumberFormat="1" applyFont="1" applyFill="1" applyBorder="1" applyAlignment="1" applyProtection="1">
      <alignment horizontal="right" vertical="center"/>
      <protection locked="0"/>
    </xf>
    <xf numFmtId="164" fontId="10" fillId="5" borderId="1" xfId="1" applyNumberFormat="1" applyFont="1" applyFill="1" applyBorder="1" applyAlignment="1" applyProtection="1">
      <alignment vertical="center"/>
      <protection locked="0"/>
    </xf>
    <xf numFmtId="164" fontId="7" fillId="5" borderId="1" xfId="1" applyNumberFormat="1" applyFont="1" applyFill="1" applyBorder="1" applyAlignment="1" applyProtection="1">
      <alignment vertical="center"/>
      <protection locked="0"/>
    </xf>
    <xf numFmtId="164" fontId="7" fillId="13" borderId="31" xfId="1" applyNumberFormat="1" applyFont="1" applyFill="1" applyBorder="1" applyAlignment="1" applyProtection="1">
      <alignment vertical="center"/>
      <protection locked="0"/>
    </xf>
    <xf numFmtId="164" fontId="7" fillId="11" borderId="31" xfId="1" applyNumberFormat="1" applyFont="1" applyFill="1" applyBorder="1" applyAlignment="1" applyProtection="1">
      <alignment vertical="center"/>
      <protection locked="0"/>
    </xf>
    <xf numFmtId="164" fontId="10" fillId="8" borderId="1" xfId="1" applyNumberFormat="1" applyFont="1" applyFill="1" applyBorder="1" applyAlignment="1" applyProtection="1">
      <alignment vertical="center"/>
      <protection locked="0"/>
    </xf>
    <xf numFmtId="164" fontId="10" fillId="8" borderId="31" xfId="1" applyNumberFormat="1" applyFont="1" applyFill="1" applyBorder="1" applyAlignment="1" applyProtection="1">
      <alignment vertical="center"/>
      <protection locked="0"/>
    </xf>
    <xf numFmtId="3" fontId="10" fillId="8" borderId="1" xfId="1" applyNumberFormat="1" applyFont="1" applyFill="1" applyBorder="1" applyAlignment="1" applyProtection="1">
      <alignment vertical="center"/>
      <protection locked="0"/>
    </xf>
    <xf numFmtId="3" fontId="10" fillId="8" borderId="18" xfId="1" applyNumberFormat="1" applyFont="1" applyFill="1" applyBorder="1" applyAlignment="1" applyProtection="1">
      <alignment vertical="center"/>
      <protection locked="0"/>
    </xf>
    <xf numFmtId="3" fontId="10" fillId="8" borderId="31" xfId="1" applyNumberFormat="1" applyFont="1" applyFill="1" applyBorder="1" applyAlignment="1" applyProtection="1">
      <alignment vertical="center"/>
      <protection locked="0"/>
    </xf>
    <xf numFmtId="3" fontId="10" fillId="13" borderId="18" xfId="1" applyNumberFormat="1" applyFont="1" applyFill="1" applyBorder="1" applyAlignment="1" applyProtection="1">
      <alignment vertical="center"/>
      <protection locked="0"/>
    </xf>
    <xf numFmtId="3" fontId="10" fillId="5" borderId="22" xfId="1" applyNumberFormat="1" applyFont="1" applyFill="1" applyBorder="1" applyAlignment="1" applyProtection="1">
      <alignment vertical="center"/>
      <protection locked="0"/>
    </xf>
    <xf numFmtId="2" fontId="7" fillId="0" borderId="0" xfId="1" applyNumberFormat="1" applyFont="1" applyFill="1" applyBorder="1" applyAlignment="1" applyProtection="1">
      <alignment vertical="center"/>
      <protection locked="0"/>
    </xf>
    <xf numFmtId="165" fontId="7" fillId="17" borderId="1" xfId="1" applyNumberFormat="1" applyFont="1" applyFill="1" applyBorder="1" applyAlignment="1" applyProtection="1">
      <alignment vertical="center"/>
      <protection locked="0"/>
    </xf>
    <xf numFmtId="164" fontId="10" fillId="14" borderId="31" xfId="1" applyNumberFormat="1" applyFont="1" applyFill="1" applyBorder="1" applyAlignment="1" applyProtection="1">
      <alignment vertical="center"/>
      <protection locked="0"/>
    </xf>
    <xf numFmtId="165" fontId="7" fillId="18" borderId="1" xfId="1" applyNumberFormat="1" applyFont="1" applyFill="1" applyBorder="1" applyAlignment="1" applyProtection="1">
      <alignment vertical="center"/>
      <protection locked="0"/>
    </xf>
    <xf numFmtId="164" fontId="10" fillId="4" borderId="1" xfId="1" applyNumberFormat="1" applyFont="1" applyFill="1" applyBorder="1" applyAlignment="1" applyProtection="1">
      <alignment vertical="center"/>
      <protection locked="0"/>
    </xf>
    <xf numFmtId="164" fontId="10" fillId="12" borderId="1" xfId="1" applyNumberFormat="1" applyFont="1" applyFill="1" applyBorder="1" applyAlignment="1" applyProtection="1">
      <alignment vertical="center"/>
      <protection locked="0"/>
    </xf>
    <xf numFmtId="3" fontId="7" fillId="117" borderId="11" xfId="1" applyNumberFormat="1" applyFont="1" applyFill="1" applyBorder="1" applyAlignment="1" applyProtection="1">
      <alignment horizontal="center" vertical="center"/>
      <protection locked="0"/>
    </xf>
    <xf numFmtId="3" fontId="7" fillId="117" borderId="32" xfId="1" applyNumberFormat="1" applyFont="1" applyFill="1" applyBorder="1" applyAlignment="1" applyProtection="1">
      <alignment horizontal="center" vertical="center"/>
      <protection locked="0"/>
    </xf>
    <xf numFmtId="164" fontId="7" fillId="16" borderId="1" xfId="1" applyNumberFormat="1" applyFont="1" applyFill="1" applyBorder="1" applyAlignment="1" applyProtection="1">
      <alignment vertical="center"/>
      <protection locked="0"/>
    </xf>
    <xf numFmtId="164" fontId="10" fillId="16" borderId="1" xfId="1" applyNumberFormat="1" applyFont="1" applyFill="1" applyBorder="1" applyAlignment="1" applyProtection="1">
      <alignment vertical="center"/>
      <protection locked="0"/>
    </xf>
    <xf numFmtId="3" fontId="10" fillId="16" borderId="18" xfId="1" applyNumberFormat="1" applyFont="1" applyFill="1" applyBorder="1" applyAlignment="1" applyProtection="1">
      <alignment vertical="center"/>
      <protection locked="0"/>
    </xf>
    <xf numFmtId="3" fontId="10" fillId="16" borderId="1" xfId="1" applyNumberFormat="1" applyFont="1" applyFill="1" applyBorder="1" applyAlignment="1" applyProtection="1">
      <alignment vertical="center"/>
      <protection locked="0"/>
    </xf>
    <xf numFmtId="3" fontId="7" fillId="16" borderId="1" xfId="1" applyNumberFormat="1" applyFont="1" applyFill="1" applyBorder="1" applyAlignment="1" applyProtection="1">
      <alignment vertical="center"/>
      <protection locked="0"/>
    </xf>
    <xf numFmtId="164" fontId="7" fillId="12" borderId="31" xfId="1" applyNumberFormat="1" applyFont="1" applyFill="1" applyBorder="1" applyAlignment="1" applyProtection="1">
      <alignment horizontal="center" vertical="center"/>
      <protection locked="0"/>
    </xf>
    <xf numFmtId="164" fontId="11" fillId="12" borderId="1" xfId="1" applyNumberFormat="1" applyFont="1" applyFill="1" applyBorder="1" applyAlignment="1" applyProtection="1">
      <alignment vertical="center"/>
      <protection locked="0"/>
    </xf>
    <xf numFmtId="164" fontId="85" fillId="12" borderId="1" xfId="1" applyNumberFormat="1" applyFont="1" applyFill="1" applyBorder="1" applyAlignment="1" applyProtection="1">
      <alignment vertical="center"/>
      <protection locked="0"/>
    </xf>
    <xf numFmtId="164" fontId="85" fillId="16" borderId="1" xfId="1" applyNumberFormat="1" applyFont="1" applyFill="1" applyBorder="1" applyAlignment="1" applyProtection="1">
      <alignment vertical="center"/>
      <protection locked="0"/>
    </xf>
    <xf numFmtId="164" fontId="11" fillId="16" borderId="1" xfId="1" applyNumberFormat="1" applyFont="1" applyFill="1" applyBorder="1" applyAlignment="1" applyProtection="1">
      <alignment vertical="center"/>
      <protection locked="0"/>
    </xf>
    <xf numFmtId="1" fontId="11" fillId="3" borderId="1" xfId="2" applyNumberFormat="1" applyFont="1" applyFill="1" applyBorder="1" applyAlignment="1" applyProtection="1">
      <alignment horizontal="right" vertical="center"/>
      <protection locked="0"/>
    </xf>
    <xf numFmtId="164" fontId="11" fillId="4" borderId="1" xfId="1" applyNumberFormat="1" applyFont="1" applyFill="1" applyBorder="1" applyAlignment="1" applyProtection="1">
      <alignment vertical="center"/>
      <protection locked="0"/>
    </xf>
    <xf numFmtId="164" fontId="85" fillId="4" borderId="1" xfId="1" applyNumberFormat="1" applyFont="1" applyFill="1" applyBorder="1" applyAlignment="1" applyProtection="1">
      <alignment vertical="center"/>
      <protection locked="0"/>
    </xf>
    <xf numFmtId="3" fontId="85" fillId="8" borderId="1" xfId="1" applyNumberFormat="1" applyFont="1" applyFill="1" applyBorder="1" applyAlignment="1" applyProtection="1">
      <alignment vertical="center"/>
      <protection locked="0"/>
    </xf>
    <xf numFmtId="164" fontId="85" fillId="5" borderId="1" xfId="1" applyNumberFormat="1" applyFont="1" applyFill="1" applyBorder="1" applyAlignment="1" applyProtection="1">
      <alignment vertical="center"/>
      <protection locked="0"/>
    </xf>
    <xf numFmtId="3" fontId="11" fillId="4" borderId="1" xfId="1" applyNumberFormat="1" applyFont="1" applyFill="1" applyBorder="1" applyAlignment="1" applyProtection="1">
      <alignment vertical="center"/>
      <protection locked="0"/>
    </xf>
    <xf numFmtId="3" fontId="85" fillId="5" borderId="1" xfId="1" applyNumberFormat="1" applyFont="1" applyFill="1" applyBorder="1" applyAlignment="1" applyProtection="1">
      <alignment vertical="center"/>
      <protection locked="0"/>
    </xf>
    <xf numFmtId="0" fontId="6" fillId="0" borderId="0" xfId="478"/>
    <xf numFmtId="3" fontId="7" fillId="2" borderId="16" xfId="1" applyNumberFormat="1" applyFont="1" applyFill="1" applyBorder="1" applyAlignment="1" applyProtection="1">
      <alignment vertical="center"/>
      <protection locked="0"/>
    </xf>
    <xf numFmtId="3" fontId="7" fillId="2" borderId="28" xfId="1" applyNumberFormat="1" applyFont="1" applyFill="1" applyBorder="1" applyAlignment="1" applyProtection="1">
      <alignment vertical="center"/>
      <protection locked="0"/>
    </xf>
    <xf numFmtId="164" fontId="7" fillId="12" borderId="1" xfId="1" applyNumberFormat="1" applyFont="1" applyFill="1" applyBorder="1" applyAlignment="1" applyProtection="1">
      <alignment vertical="center"/>
      <protection locked="0"/>
    </xf>
    <xf numFmtId="164" fontId="10" fillId="5" borderId="1" xfId="1" applyNumberFormat="1" applyFont="1" applyFill="1" applyBorder="1" applyAlignment="1" applyProtection="1">
      <alignment vertical="center"/>
      <protection locked="0"/>
    </xf>
    <xf numFmtId="164" fontId="10" fillId="12" borderId="1" xfId="1" applyNumberFormat="1" applyFont="1" applyFill="1" applyBorder="1" applyAlignment="1" applyProtection="1">
      <alignment vertical="center"/>
      <protection locked="0"/>
    </xf>
    <xf numFmtId="3" fontId="7" fillId="117" borderId="11" xfId="1" applyNumberFormat="1" applyFont="1" applyFill="1" applyBorder="1" applyAlignment="1" applyProtection="1">
      <alignment horizontal="center" vertical="center"/>
      <protection locked="0"/>
    </xf>
    <xf numFmtId="164" fontId="7" fillId="16" borderId="1" xfId="1" applyNumberFormat="1" applyFont="1" applyFill="1" applyBorder="1" applyAlignment="1" applyProtection="1">
      <alignment vertical="center"/>
      <protection locked="0"/>
    </xf>
    <xf numFmtId="164" fontId="10" fillId="16" borderId="1" xfId="1" applyNumberFormat="1" applyFont="1" applyFill="1" applyBorder="1" applyAlignment="1" applyProtection="1">
      <alignment vertical="center"/>
      <protection locked="0"/>
    </xf>
    <xf numFmtId="0" fontId="8" fillId="0" borderId="0" xfId="0" applyFont="1" applyAlignment="1">
      <alignment vertical="center"/>
    </xf>
    <xf numFmtId="0" fontId="81" fillId="3" borderId="1" xfId="0" applyNumberFormat="1" applyFont="1" applyFill="1" applyBorder="1" applyAlignment="1" applyProtection="1">
      <alignment vertical="center"/>
      <protection locked="0"/>
    </xf>
    <xf numFmtId="3" fontId="7" fillId="12" borderId="35" xfId="1" applyNumberFormat="1" applyFont="1" applyFill="1" applyBorder="1" applyAlignment="1" applyProtection="1">
      <alignment horizontal="right" vertical="center"/>
      <protection locked="0"/>
    </xf>
    <xf numFmtId="0" fontId="0" fillId="0" borderId="44" xfId="0" applyBorder="1" applyAlignment="1">
      <alignment horizontal="right" vertical="center"/>
    </xf>
    <xf numFmtId="0" fontId="9" fillId="15" borderId="29" xfId="1" applyNumberFormat="1" applyFont="1" applyFill="1" applyBorder="1" applyAlignment="1" applyProtection="1">
      <alignment horizontal="center" vertical="center"/>
      <protection locked="0"/>
    </xf>
    <xf numFmtId="0" fontId="9" fillId="15" borderId="19" xfId="1" applyNumberFormat="1" applyFont="1" applyFill="1" applyBorder="1" applyAlignment="1" applyProtection="1">
      <alignment horizontal="center" vertical="center"/>
      <protection locked="0"/>
    </xf>
    <xf numFmtId="0" fontId="9" fillId="15" borderId="22" xfId="1" applyNumberFormat="1" applyFont="1" applyFill="1" applyBorder="1" applyAlignment="1" applyProtection="1">
      <alignment horizontal="center" vertical="center"/>
      <protection locked="0"/>
    </xf>
    <xf numFmtId="3" fontId="7" fillId="12" borderId="30" xfId="1" applyNumberFormat="1" applyFont="1" applyFill="1" applyBorder="1" applyAlignment="1" applyProtection="1">
      <alignment horizontal="right" vertical="center"/>
      <protection locked="0"/>
    </xf>
    <xf numFmtId="3" fontId="7" fillId="12" borderId="34" xfId="1" applyNumberFormat="1" applyFont="1" applyFill="1" applyBorder="1" applyAlignment="1" applyProtection="1">
      <alignment horizontal="right" vertical="center"/>
      <protection locked="0"/>
    </xf>
    <xf numFmtId="3" fontId="7" fillId="12" borderId="37" xfId="1" applyNumberFormat="1" applyFont="1" applyFill="1" applyBorder="1" applyAlignment="1" applyProtection="1">
      <alignment horizontal="right" vertical="center"/>
      <protection locked="0"/>
    </xf>
    <xf numFmtId="3" fontId="7" fillId="12" borderId="38" xfId="1" applyNumberFormat="1" applyFont="1" applyFill="1" applyBorder="1" applyAlignment="1" applyProtection="1">
      <alignment horizontal="right" vertical="center"/>
      <protection locked="0"/>
    </xf>
    <xf numFmtId="3" fontId="7" fillId="12" borderId="39" xfId="1" applyNumberFormat="1" applyFont="1" applyFill="1" applyBorder="1" applyAlignment="1" applyProtection="1">
      <alignment horizontal="right" vertical="center"/>
      <protection locked="0"/>
    </xf>
    <xf numFmtId="3" fontId="7" fillId="12" borderId="40" xfId="1" applyNumberFormat="1" applyFont="1" applyFill="1" applyBorder="1" applyAlignment="1" applyProtection="1">
      <alignment horizontal="right" vertical="center"/>
      <protection locked="0"/>
    </xf>
    <xf numFmtId="3" fontId="7" fillId="12" borderId="41" xfId="1" applyNumberFormat="1" applyFont="1" applyFill="1" applyBorder="1" applyAlignment="1" applyProtection="1">
      <alignment horizontal="right" vertical="center"/>
      <protection locked="0"/>
    </xf>
    <xf numFmtId="0" fontId="0" fillId="0" borderId="37" xfId="0" applyBorder="1" applyAlignment="1">
      <alignment horizontal="right" vertical="center"/>
    </xf>
    <xf numFmtId="3" fontId="7" fillId="12" borderId="1" xfId="1" applyNumberFormat="1" applyFont="1" applyFill="1" applyBorder="1" applyAlignment="1" applyProtection="1">
      <alignment horizontal="right" vertical="center"/>
      <protection locked="0"/>
    </xf>
    <xf numFmtId="3" fontId="7" fillId="12" borderId="31" xfId="1" applyNumberFormat="1" applyFont="1" applyFill="1" applyBorder="1" applyAlignment="1" applyProtection="1">
      <alignment horizontal="right" vertical="center"/>
      <protection locked="0"/>
    </xf>
    <xf numFmtId="0" fontId="9" fillId="15" borderId="1" xfId="1" applyNumberFormat="1" applyFont="1" applyFill="1" applyBorder="1" applyAlignment="1" applyProtection="1">
      <alignment horizontal="center" vertical="center"/>
      <protection locked="0"/>
    </xf>
    <xf numFmtId="0" fontId="9" fillId="15" borderId="2" xfId="1" applyNumberFormat="1" applyFont="1" applyFill="1" applyBorder="1" applyAlignment="1" applyProtection="1">
      <alignment horizontal="center" vertical="center"/>
      <protection locked="0"/>
    </xf>
    <xf numFmtId="0" fontId="9" fillId="15" borderId="3" xfId="1" applyNumberFormat="1" applyFont="1" applyFill="1" applyBorder="1" applyAlignment="1" applyProtection="1">
      <alignment horizontal="center" vertical="center"/>
      <protection locked="0"/>
    </xf>
    <xf numFmtId="0" fontId="9" fillId="15" borderId="4" xfId="1" applyNumberFormat="1" applyFont="1" applyFill="1" applyBorder="1" applyAlignment="1" applyProtection="1">
      <alignment horizontal="center" vertical="center"/>
      <protection locked="0"/>
    </xf>
    <xf numFmtId="0" fontId="9" fillId="15" borderId="18" xfId="1" applyNumberFormat="1" applyFont="1" applyFill="1" applyBorder="1" applyAlignment="1" applyProtection="1">
      <alignment horizontal="center" vertical="center"/>
      <protection locked="0"/>
    </xf>
    <xf numFmtId="0" fontId="79" fillId="11" borderId="10" xfId="1" applyNumberFormat="1" applyFont="1" applyFill="1" applyBorder="1" applyAlignment="1" applyProtection="1">
      <alignment horizontal="center" vertical="center"/>
    </xf>
    <xf numFmtId="0" fontId="79" fillId="11" borderId="11" xfId="1" applyNumberFormat="1" applyFont="1" applyFill="1" applyBorder="1" applyAlignment="1" applyProtection="1">
      <alignment horizontal="center" vertical="center"/>
    </xf>
    <xf numFmtId="0" fontId="79" fillId="11" borderId="26" xfId="1" applyNumberFormat="1" applyFont="1" applyFill="1" applyBorder="1" applyAlignment="1" applyProtection="1">
      <alignment horizontal="center" vertical="center"/>
    </xf>
  </cellXfs>
  <cellStyles count="1819">
    <cellStyle name="%" xfId="13"/>
    <cellStyle name="% 10" xfId="14"/>
    <cellStyle name="% 2" xfId="15"/>
    <cellStyle name="% 2 2" xfId="16"/>
    <cellStyle name="% 2 3" xfId="17"/>
    <cellStyle name="% 3" xfId="18"/>
    <cellStyle name="% 4" xfId="19"/>
    <cellStyle name="% 4 2" xfId="20"/>
    <cellStyle name="% 5" xfId="21"/>
    <cellStyle name="% 6" xfId="22"/>
    <cellStyle name="% 6 2" xfId="23"/>
    <cellStyle name="% 7" xfId="24"/>
    <cellStyle name="% 7 2" xfId="25"/>
    <cellStyle name="% 8" xfId="26"/>
    <cellStyle name="% 9" xfId="27"/>
    <cellStyle name="%_base volume LF012009" xfId="28"/>
    <cellStyle name="%_base volume LF012009 10" xfId="29"/>
    <cellStyle name="%_base volume LF012009 2" xfId="30"/>
    <cellStyle name="%_base volume LF012009 2 2" xfId="31"/>
    <cellStyle name="%_base volume LF012009 2 3" xfId="32"/>
    <cellStyle name="%_base volume LF012009 3" xfId="33"/>
    <cellStyle name="%_base volume LF012009 4" xfId="34"/>
    <cellStyle name="%_base volume LF012009 4 2" xfId="35"/>
    <cellStyle name="%_base volume LF012009 5" xfId="36"/>
    <cellStyle name="%_base volume LF012009 6" xfId="37"/>
    <cellStyle name="%_base volume LF012009 6 2" xfId="38"/>
    <cellStyle name="%_base volume LF012009 7" xfId="39"/>
    <cellStyle name="%_base volume LF012009 7 2" xfId="40"/>
    <cellStyle name="%_base volume LF012009 8" xfId="41"/>
    <cellStyle name="%_base volume LF012009 9" xfId="42"/>
    <cellStyle name="20 % - Accent1 10" xfId="43"/>
    <cellStyle name="20 % - Accent1 2" xfId="44"/>
    <cellStyle name="20 % - Accent1 2 2" xfId="45"/>
    <cellStyle name="20 % - Accent1 3" xfId="46"/>
    <cellStyle name="20 % - Accent1 4" xfId="47"/>
    <cellStyle name="20 % - Accent1 5" xfId="48"/>
    <cellStyle name="20 % - Accent1 6" xfId="49"/>
    <cellStyle name="20 % - Accent1 7" xfId="50"/>
    <cellStyle name="20 % - Accent1 8" xfId="51"/>
    <cellStyle name="20 % - Accent1 9" xfId="52"/>
    <cellStyle name="20 % - Accent2 10" xfId="53"/>
    <cellStyle name="20 % - Accent2 2" xfId="54"/>
    <cellStyle name="20 % - Accent2 2 2" xfId="55"/>
    <cellStyle name="20 % - Accent2 3" xfId="56"/>
    <cellStyle name="20 % - Accent2 4" xfId="57"/>
    <cellStyle name="20 % - Accent2 5" xfId="58"/>
    <cellStyle name="20 % - Accent2 6" xfId="59"/>
    <cellStyle name="20 % - Accent2 7" xfId="60"/>
    <cellStyle name="20 % - Accent2 8" xfId="61"/>
    <cellStyle name="20 % - Accent2 9" xfId="62"/>
    <cellStyle name="20 % - Accent3 10" xfId="63"/>
    <cellStyle name="20 % - Accent3 2" xfId="64"/>
    <cellStyle name="20 % - Accent3 2 2" xfId="65"/>
    <cellStyle name="20 % - Accent3 3" xfId="66"/>
    <cellStyle name="20 % - Accent3 4" xfId="67"/>
    <cellStyle name="20 % - Accent3 5" xfId="68"/>
    <cellStyle name="20 % - Accent3 6" xfId="69"/>
    <cellStyle name="20 % - Accent3 7" xfId="70"/>
    <cellStyle name="20 % - Accent3 8" xfId="71"/>
    <cellStyle name="20 % - Accent3 9" xfId="72"/>
    <cellStyle name="20 % - Accent4 10" xfId="73"/>
    <cellStyle name="20 % - Accent4 2" xfId="74"/>
    <cellStyle name="20 % - Accent4 2 2" xfId="75"/>
    <cellStyle name="20 % - Accent4 3" xfId="76"/>
    <cellStyle name="20 % - Accent4 4" xfId="77"/>
    <cellStyle name="20 % - Accent4 5" xfId="78"/>
    <cellStyle name="20 % - Accent4 6" xfId="79"/>
    <cellStyle name="20 % - Accent4 7" xfId="80"/>
    <cellStyle name="20 % - Accent4 8" xfId="81"/>
    <cellStyle name="20 % - Accent4 9" xfId="82"/>
    <cellStyle name="20 % - Accent5 10" xfId="83"/>
    <cellStyle name="20 % - Accent5 2" xfId="84"/>
    <cellStyle name="20 % - Accent5 2 2" xfId="85"/>
    <cellStyle name="20 % - Accent5 3" xfId="86"/>
    <cellStyle name="20 % - Accent5 4" xfId="87"/>
    <cellStyle name="20 % - Accent5 5" xfId="88"/>
    <cellStyle name="20 % - Accent5 6" xfId="89"/>
    <cellStyle name="20 % - Accent5 7" xfId="90"/>
    <cellStyle name="20 % - Accent5 8" xfId="91"/>
    <cellStyle name="20 % - Accent5 9" xfId="92"/>
    <cellStyle name="20 % - Accent6 10" xfId="93"/>
    <cellStyle name="20 % - Accent6 2" xfId="94"/>
    <cellStyle name="20 % - Accent6 2 2" xfId="95"/>
    <cellStyle name="20 % - Accent6 3" xfId="96"/>
    <cellStyle name="20 % - Accent6 4" xfId="97"/>
    <cellStyle name="20 % - Accent6 5" xfId="98"/>
    <cellStyle name="20 % - Accent6 6" xfId="99"/>
    <cellStyle name="20 % - Accent6 7" xfId="100"/>
    <cellStyle name="20 % - Accent6 8" xfId="101"/>
    <cellStyle name="20 % - Accent6 9" xfId="102"/>
    <cellStyle name="20% - Accent1" xfId="103"/>
    <cellStyle name="20% - Accent2" xfId="104"/>
    <cellStyle name="20% - Accent3" xfId="105"/>
    <cellStyle name="20% - Accent4" xfId="106"/>
    <cellStyle name="20% - Accent5" xfId="107"/>
    <cellStyle name="20% - Accent6" xfId="108"/>
    <cellStyle name="40 % - Accent1 10" xfId="109"/>
    <cellStyle name="40 % - Accent1 2" xfId="110"/>
    <cellStyle name="40 % - Accent1 2 2" xfId="111"/>
    <cellStyle name="40 % - Accent1 3" xfId="112"/>
    <cellStyle name="40 % - Accent1 4" xfId="113"/>
    <cellStyle name="40 % - Accent1 5" xfId="114"/>
    <cellStyle name="40 % - Accent1 6" xfId="115"/>
    <cellStyle name="40 % - Accent1 7" xfId="116"/>
    <cellStyle name="40 % - Accent1 8" xfId="117"/>
    <cellStyle name="40 % - Accent1 9" xfId="118"/>
    <cellStyle name="40 % - Accent2 10" xfId="119"/>
    <cellStyle name="40 % - Accent2 2" xfId="120"/>
    <cellStyle name="40 % - Accent2 2 2" xfId="121"/>
    <cellStyle name="40 % - Accent2 3" xfId="122"/>
    <cellStyle name="40 % - Accent2 4" xfId="123"/>
    <cellStyle name="40 % - Accent2 5" xfId="124"/>
    <cellStyle name="40 % - Accent2 6" xfId="125"/>
    <cellStyle name="40 % - Accent2 7" xfId="126"/>
    <cellStyle name="40 % - Accent2 8" xfId="127"/>
    <cellStyle name="40 % - Accent2 9" xfId="128"/>
    <cellStyle name="40 % - Accent3 10" xfId="129"/>
    <cellStyle name="40 % - Accent3 2" xfId="130"/>
    <cellStyle name="40 % - Accent3 2 2" xfId="131"/>
    <cellStyle name="40 % - Accent3 3" xfId="132"/>
    <cellStyle name="40 % - Accent3 4" xfId="133"/>
    <cellStyle name="40 % - Accent3 5" xfId="134"/>
    <cellStyle name="40 % - Accent3 6" xfId="135"/>
    <cellStyle name="40 % - Accent3 7" xfId="136"/>
    <cellStyle name="40 % - Accent3 8" xfId="137"/>
    <cellStyle name="40 % - Accent3 9" xfId="138"/>
    <cellStyle name="40 % - Accent4 10" xfId="139"/>
    <cellStyle name="40 % - Accent4 2" xfId="140"/>
    <cellStyle name="40 % - Accent4 2 2" xfId="141"/>
    <cellStyle name="40 % - Accent4 3" xfId="142"/>
    <cellStyle name="40 % - Accent4 4" xfId="143"/>
    <cellStyle name="40 % - Accent4 5" xfId="144"/>
    <cellStyle name="40 % - Accent4 6" xfId="145"/>
    <cellStyle name="40 % - Accent4 7" xfId="146"/>
    <cellStyle name="40 % - Accent4 8" xfId="147"/>
    <cellStyle name="40 % - Accent4 9" xfId="148"/>
    <cellStyle name="40 % - Accent5 10" xfId="149"/>
    <cellStyle name="40 % - Accent5 2" xfId="150"/>
    <cellStyle name="40 % - Accent5 2 2" xfId="151"/>
    <cellStyle name="40 % - Accent5 3" xfId="152"/>
    <cellStyle name="40 % - Accent5 4" xfId="153"/>
    <cellStyle name="40 % - Accent5 5" xfId="154"/>
    <cellStyle name="40 % - Accent5 6" xfId="155"/>
    <cellStyle name="40 % - Accent5 7" xfId="156"/>
    <cellStyle name="40 % - Accent5 8" xfId="157"/>
    <cellStyle name="40 % - Accent5 9" xfId="158"/>
    <cellStyle name="40 % - Accent6 10" xfId="159"/>
    <cellStyle name="40 % - Accent6 2" xfId="160"/>
    <cellStyle name="40 % - Accent6 2 2" xfId="161"/>
    <cellStyle name="40 % - Accent6 3" xfId="162"/>
    <cellStyle name="40 % - Accent6 4" xfId="163"/>
    <cellStyle name="40 % - Accent6 5" xfId="164"/>
    <cellStyle name="40 % - Accent6 6" xfId="165"/>
    <cellStyle name="40 % - Accent6 7" xfId="166"/>
    <cellStyle name="40 % - Accent6 8" xfId="167"/>
    <cellStyle name="40 % - Accent6 9" xfId="168"/>
    <cellStyle name="40% - Accent1" xfId="169"/>
    <cellStyle name="40% - Accent2" xfId="170"/>
    <cellStyle name="40% - Accent3" xfId="171"/>
    <cellStyle name="40% - Accent4" xfId="172"/>
    <cellStyle name="40% - Accent5" xfId="173"/>
    <cellStyle name="40% - Accent6" xfId="174"/>
    <cellStyle name="60 % - Accent1 10" xfId="175"/>
    <cellStyle name="60 % - Accent1 2" xfId="176"/>
    <cellStyle name="60 % - Accent1 2 2" xfId="177"/>
    <cellStyle name="60 % - Accent1 3" xfId="178"/>
    <cellStyle name="60 % - Accent1 4" xfId="179"/>
    <cellStyle name="60 % - Accent1 5" xfId="180"/>
    <cellStyle name="60 % - Accent1 6" xfId="181"/>
    <cellStyle name="60 % - Accent1 7" xfId="182"/>
    <cellStyle name="60 % - Accent1 8" xfId="183"/>
    <cellStyle name="60 % - Accent1 9" xfId="184"/>
    <cellStyle name="60 % - Accent2 10" xfId="185"/>
    <cellStyle name="60 % - Accent2 2" xfId="186"/>
    <cellStyle name="60 % - Accent2 2 2" xfId="187"/>
    <cellStyle name="60 % - Accent2 3" xfId="188"/>
    <cellStyle name="60 % - Accent2 4" xfId="189"/>
    <cellStyle name="60 % - Accent2 5" xfId="190"/>
    <cellStyle name="60 % - Accent2 6" xfId="191"/>
    <cellStyle name="60 % - Accent2 7" xfId="192"/>
    <cellStyle name="60 % - Accent2 8" xfId="193"/>
    <cellStyle name="60 % - Accent2 9" xfId="194"/>
    <cellStyle name="60 % - Accent3 10" xfId="195"/>
    <cellStyle name="60 % - Accent3 2" xfId="196"/>
    <cellStyle name="60 % - Accent3 2 2" xfId="197"/>
    <cellStyle name="60 % - Accent3 3" xfId="198"/>
    <cellStyle name="60 % - Accent3 4" xfId="199"/>
    <cellStyle name="60 % - Accent3 5" xfId="200"/>
    <cellStyle name="60 % - Accent3 6" xfId="201"/>
    <cellStyle name="60 % - Accent3 7" xfId="202"/>
    <cellStyle name="60 % - Accent3 8" xfId="203"/>
    <cellStyle name="60 % - Accent3 9" xfId="204"/>
    <cellStyle name="60 % - Accent4 10" xfId="205"/>
    <cellStyle name="60 % - Accent4 2" xfId="206"/>
    <cellStyle name="60 % - Accent4 2 2" xfId="207"/>
    <cellStyle name="60 % - Accent4 3" xfId="208"/>
    <cellStyle name="60 % - Accent4 4" xfId="209"/>
    <cellStyle name="60 % - Accent4 5" xfId="210"/>
    <cellStyle name="60 % - Accent4 6" xfId="211"/>
    <cellStyle name="60 % - Accent4 7" xfId="212"/>
    <cellStyle name="60 % - Accent4 8" xfId="213"/>
    <cellStyle name="60 % - Accent4 9" xfId="214"/>
    <cellStyle name="60 % - Accent5 10" xfId="215"/>
    <cellStyle name="60 % - Accent5 2" xfId="216"/>
    <cellStyle name="60 % - Accent5 2 2" xfId="217"/>
    <cellStyle name="60 % - Accent5 3" xfId="218"/>
    <cellStyle name="60 % - Accent5 4" xfId="219"/>
    <cellStyle name="60 % - Accent5 5" xfId="220"/>
    <cellStyle name="60 % - Accent5 6" xfId="221"/>
    <cellStyle name="60 % - Accent5 7" xfId="222"/>
    <cellStyle name="60 % - Accent5 8" xfId="223"/>
    <cellStyle name="60 % - Accent5 9" xfId="224"/>
    <cellStyle name="60 % - Accent6 10" xfId="225"/>
    <cellStyle name="60 % - Accent6 2" xfId="226"/>
    <cellStyle name="60 % - Accent6 2 2" xfId="227"/>
    <cellStyle name="60 % - Accent6 3" xfId="228"/>
    <cellStyle name="60 % - Accent6 4" xfId="229"/>
    <cellStyle name="60 % - Accent6 5" xfId="230"/>
    <cellStyle name="60 % - Accent6 6" xfId="231"/>
    <cellStyle name="60 % - Accent6 7" xfId="232"/>
    <cellStyle name="60 % - Accent6 8" xfId="233"/>
    <cellStyle name="60 % - Accent6 9" xfId="234"/>
    <cellStyle name="60% - Accent1" xfId="235"/>
    <cellStyle name="60% - Accent2" xfId="236"/>
    <cellStyle name="60% - Accent3" xfId="237"/>
    <cellStyle name="60% - Accent4" xfId="238"/>
    <cellStyle name="60% - Accent5" xfId="239"/>
    <cellStyle name="60% - Accent6" xfId="240"/>
    <cellStyle name="Accent1 - 20%" xfId="241"/>
    <cellStyle name="Accent1 - 40%" xfId="242"/>
    <cellStyle name="Accent1 - 60%" xfId="243"/>
    <cellStyle name="Accent1 2" xfId="244"/>
    <cellStyle name="Accent1 3" xfId="245"/>
    <cellStyle name="Accent1 4" xfId="246"/>
    <cellStyle name="Accent2 - 20%" xfId="247"/>
    <cellStyle name="Accent2 - 40%" xfId="248"/>
    <cellStyle name="Accent2 - 60%" xfId="249"/>
    <cellStyle name="Accent2 2" xfId="250"/>
    <cellStyle name="Accent2 3" xfId="251"/>
    <cellStyle name="Accent2 4" xfId="252"/>
    <cellStyle name="Accent3 - 20%" xfId="253"/>
    <cellStyle name="Accent3 - 40%" xfId="254"/>
    <cellStyle name="Accent3 - 60%" xfId="255"/>
    <cellStyle name="Accent3 2" xfId="256"/>
    <cellStyle name="Accent3 3" xfId="257"/>
    <cellStyle name="Accent3 4" xfId="258"/>
    <cellStyle name="Accent4 - 20%" xfId="259"/>
    <cellStyle name="Accent4 - 40%" xfId="260"/>
    <cellStyle name="Accent4 - 60%" xfId="261"/>
    <cellStyle name="Accent4 2" xfId="262"/>
    <cellStyle name="Accent4 3" xfId="263"/>
    <cellStyle name="Accent4 4" xfId="264"/>
    <cellStyle name="Accent5 - 20%" xfId="265"/>
    <cellStyle name="Accent5 - 40%" xfId="266"/>
    <cellStyle name="Accent5 - 60%" xfId="267"/>
    <cellStyle name="Accent5 2" xfId="268"/>
    <cellStyle name="Accent5 3" xfId="269"/>
    <cellStyle name="Accent5 4" xfId="270"/>
    <cellStyle name="Accent6 - 20%" xfId="271"/>
    <cellStyle name="Accent6 - 40%" xfId="272"/>
    <cellStyle name="Accent6 - 60%" xfId="273"/>
    <cellStyle name="Accent6 2" xfId="274"/>
    <cellStyle name="Accent6 3" xfId="275"/>
    <cellStyle name="Accent6 4" xfId="276"/>
    <cellStyle name="Avertissement 10" xfId="277"/>
    <cellStyle name="Avertissement 11" xfId="278"/>
    <cellStyle name="Avertissement 12" xfId="279"/>
    <cellStyle name="Avertissement 2" xfId="280"/>
    <cellStyle name="Avertissement 3" xfId="281"/>
    <cellStyle name="Avertissement 4" xfId="282"/>
    <cellStyle name="Avertissement 5" xfId="283"/>
    <cellStyle name="Avertissement 6" xfId="284"/>
    <cellStyle name="Avertissement 7" xfId="285"/>
    <cellStyle name="Avertissement 8" xfId="286"/>
    <cellStyle name="Avertissement 9" xfId="287"/>
    <cellStyle name="Bad" xfId="288"/>
    <cellStyle name="Calcul 10" xfId="289"/>
    <cellStyle name="Calcul 11" xfId="290"/>
    <cellStyle name="Calcul 11 2" xfId="291"/>
    <cellStyle name="Calcul 12" xfId="292"/>
    <cellStyle name="Calcul 13" xfId="293"/>
    <cellStyle name="Calcul 14" xfId="294"/>
    <cellStyle name="Calcul 15" xfId="295"/>
    <cellStyle name="Calcul 16" xfId="296"/>
    <cellStyle name="Calcul 17" xfId="297"/>
    <cellStyle name="Calcul 18" xfId="298"/>
    <cellStyle name="Calcul 19" xfId="299"/>
    <cellStyle name="Calcul 2" xfId="300"/>
    <cellStyle name="Calcul 3" xfId="301"/>
    <cellStyle name="Calcul 4" xfId="302"/>
    <cellStyle name="Calcul 5" xfId="303"/>
    <cellStyle name="Calcul 6" xfId="304"/>
    <cellStyle name="Calcul 7" xfId="305"/>
    <cellStyle name="Calcul 8" xfId="306"/>
    <cellStyle name="Calcul 9" xfId="307"/>
    <cellStyle name="Calculation" xfId="308"/>
    <cellStyle name="Cellule liée 10" xfId="309"/>
    <cellStyle name="Cellule liée 11" xfId="310"/>
    <cellStyle name="Cellule liée 11 2" xfId="311"/>
    <cellStyle name="Cellule liée 12" xfId="312"/>
    <cellStyle name="Cellule liée 13" xfId="313"/>
    <cellStyle name="Cellule liée 14" xfId="314"/>
    <cellStyle name="Cellule liée 15" xfId="315"/>
    <cellStyle name="Cellule liée 16" xfId="316"/>
    <cellStyle name="Cellule liée 17" xfId="317"/>
    <cellStyle name="Cellule liée 18" xfId="318"/>
    <cellStyle name="Cellule liée 19" xfId="319"/>
    <cellStyle name="Cellule liée 2" xfId="320"/>
    <cellStyle name="Cellule liée 3" xfId="321"/>
    <cellStyle name="Cellule liée 4" xfId="322"/>
    <cellStyle name="Cellule liée 5" xfId="323"/>
    <cellStyle name="Cellule liée 6" xfId="324"/>
    <cellStyle name="Cellule liée 7" xfId="325"/>
    <cellStyle name="Cellule liée 8" xfId="326"/>
    <cellStyle name="Cellule liée 9" xfId="327"/>
    <cellStyle name="Check Cell" xfId="328"/>
    <cellStyle name="Commentaire 10" xfId="329"/>
    <cellStyle name="Commentaire 10 2" xfId="330"/>
    <cellStyle name="Commentaire 11" xfId="331"/>
    <cellStyle name="Commentaire 11 2" xfId="332"/>
    <cellStyle name="Commentaire 12" xfId="333"/>
    <cellStyle name="Commentaire 12 2" xfId="334"/>
    <cellStyle name="Commentaire 13" xfId="335"/>
    <cellStyle name="Commentaire 13 2" xfId="336"/>
    <cellStyle name="Commentaire 14" xfId="337"/>
    <cellStyle name="Commentaire 14 2" xfId="338"/>
    <cellStyle name="Commentaire 15" xfId="339"/>
    <cellStyle name="Commentaire 16" xfId="340"/>
    <cellStyle name="Commentaire 17" xfId="341"/>
    <cellStyle name="Commentaire 18" xfId="342"/>
    <cellStyle name="Commentaire 19" xfId="343"/>
    <cellStyle name="Commentaire 2" xfId="344"/>
    <cellStyle name="Commentaire 20" xfId="345"/>
    <cellStyle name="Commentaire 21" xfId="346"/>
    <cellStyle name="Commentaire 22" xfId="347"/>
    <cellStyle name="Commentaire 3" xfId="348"/>
    <cellStyle name="Commentaire 4" xfId="349"/>
    <cellStyle name="Commentaire 5" xfId="350"/>
    <cellStyle name="Commentaire 5 2" xfId="351"/>
    <cellStyle name="Commentaire 6" xfId="352"/>
    <cellStyle name="Commentaire 6 2" xfId="353"/>
    <cellStyle name="Commentaire 7" xfId="354"/>
    <cellStyle name="Commentaire 7 2" xfId="355"/>
    <cellStyle name="Commentaire 8" xfId="356"/>
    <cellStyle name="Commentaire 8 2" xfId="357"/>
    <cellStyle name="Commentaire 9" xfId="358"/>
    <cellStyle name="Commentaire 9 2" xfId="359"/>
    <cellStyle name="Emphasis 1" xfId="360"/>
    <cellStyle name="Emphasis 2" xfId="361"/>
    <cellStyle name="Emphasis 3" xfId="362"/>
    <cellStyle name="Entrée 10" xfId="363"/>
    <cellStyle name="Entrée 11" xfId="364"/>
    <cellStyle name="Entrée 11 2" xfId="365"/>
    <cellStyle name="Entrée 12" xfId="366"/>
    <cellStyle name="Entrée 13" xfId="367"/>
    <cellStyle name="Entrée 14" xfId="368"/>
    <cellStyle name="Entrée 15" xfId="369"/>
    <cellStyle name="Entrée 16" xfId="370"/>
    <cellStyle name="Entrée 17" xfId="371"/>
    <cellStyle name="Entrée 18" xfId="372"/>
    <cellStyle name="Entrée 19" xfId="373"/>
    <cellStyle name="Entrée 2" xfId="374"/>
    <cellStyle name="Entrée 3" xfId="375"/>
    <cellStyle name="Entrée 4" xfId="376"/>
    <cellStyle name="Entrée 5" xfId="377"/>
    <cellStyle name="Entrée 6" xfId="378"/>
    <cellStyle name="Entrée 7" xfId="379"/>
    <cellStyle name="Entrée 8" xfId="380"/>
    <cellStyle name="Entrée 9" xfId="381"/>
    <cellStyle name="Euro" xfId="382"/>
    <cellStyle name="Euro 10" xfId="383"/>
    <cellStyle name="Euro 2" xfId="384"/>
    <cellStyle name="Euro 2 2" xfId="385"/>
    <cellStyle name="Euro 2 3" xfId="386"/>
    <cellStyle name="Euro 3" xfId="387"/>
    <cellStyle name="Euro 4" xfId="388"/>
    <cellStyle name="Euro 4 2" xfId="389"/>
    <cellStyle name="Euro 5" xfId="390"/>
    <cellStyle name="Euro 6" xfId="391"/>
    <cellStyle name="Euro 6 2" xfId="392"/>
    <cellStyle name="Euro 7" xfId="393"/>
    <cellStyle name="Euro 7 2" xfId="394"/>
    <cellStyle name="Euro 8" xfId="395"/>
    <cellStyle name="Euro 9" xfId="396"/>
    <cellStyle name="Explanatory Text" xfId="397"/>
    <cellStyle name="Good" xfId="398"/>
    <cellStyle name="Heading 1" xfId="399"/>
    <cellStyle name="Heading 2" xfId="400"/>
    <cellStyle name="Heading 3" xfId="401"/>
    <cellStyle name="Heading 4" xfId="402"/>
    <cellStyle name="Input" xfId="403"/>
    <cellStyle name="Insatisfaisant 10" xfId="404"/>
    <cellStyle name="Insatisfaisant 11" xfId="405"/>
    <cellStyle name="Insatisfaisant 11 2" xfId="406"/>
    <cellStyle name="Insatisfaisant 12" xfId="407"/>
    <cellStyle name="Insatisfaisant 13" xfId="408"/>
    <cellStyle name="Insatisfaisant 14" xfId="409"/>
    <cellStyle name="Insatisfaisant 15" xfId="410"/>
    <cellStyle name="Insatisfaisant 16" xfId="411"/>
    <cellStyle name="Insatisfaisant 17" xfId="412"/>
    <cellStyle name="Insatisfaisant 18" xfId="413"/>
    <cellStyle name="Insatisfaisant 19" xfId="414"/>
    <cellStyle name="Insatisfaisant 2" xfId="415"/>
    <cellStyle name="Insatisfaisant 3" xfId="416"/>
    <cellStyle name="Insatisfaisant 4" xfId="417"/>
    <cellStyle name="Insatisfaisant 5" xfId="418"/>
    <cellStyle name="Insatisfaisant 6" xfId="419"/>
    <cellStyle name="Insatisfaisant 7" xfId="420"/>
    <cellStyle name="Insatisfaisant 8" xfId="421"/>
    <cellStyle name="Insatisfaisant 9" xfId="422"/>
    <cellStyle name="Lien hypertexte" xfId="3" builtinId="8"/>
    <cellStyle name="Lien hypertexte 2" xfId="6"/>
    <cellStyle name="Linked Cell" xfId="423"/>
    <cellStyle name="Milliers" xfId="2" builtinId="3"/>
    <cellStyle name="Milliers [0] 2" xfId="424"/>
    <cellStyle name="Milliers [0] 2 2" xfId="425"/>
    <cellStyle name="Milliers [0] 3" xfId="426"/>
    <cellStyle name="Milliers 10" xfId="427"/>
    <cellStyle name="Milliers 11" xfId="1722"/>
    <cellStyle name="Milliers 12" xfId="1732"/>
    <cellStyle name="Milliers 13" xfId="1741"/>
    <cellStyle name="Milliers 14" xfId="1768"/>
    <cellStyle name="Milliers 15" xfId="1743"/>
    <cellStyle name="Milliers 16" xfId="1793"/>
    <cellStyle name="Milliers 17" xfId="1796"/>
    <cellStyle name="Milliers 2" xfId="5"/>
    <cellStyle name="Milliers 2 2" xfId="428"/>
    <cellStyle name="Milliers 2 3" xfId="1716"/>
    <cellStyle name="Milliers 2 3 2" xfId="1727"/>
    <cellStyle name="Milliers 2 3 2 2" xfId="1780"/>
    <cellStyle name="Milliers 2 3 2 3" xfId="1755"/>
    <cellStyle name="Milliers 2 3 2 4" xfId="1806"/>
    <cellStyle name="Milliers 2 3 3" xfId="1736"/>
    <cellStyle name="Milliers 2 3 3 2" xfId="1788"/>
    <cellStyle name="Milliers 2 3 3 3" xfId="1763"/>
    <cellStyle name="Milliers 2 3 3 4" xfId="1814"/>
    <cellStyle name="Milliers 2 3 4" xfId="1772"/>
    <cellStyle name="Milliers 2 3 5" xfId="1747"/>
    <cellStyle name="Milliers 2 3 6" xfId="1798"/>
    <cellStyle name="Milliers 3" xfId="9"/>
    <cellStyle name="Milliers 4" xfId="429"/>
    <cellStyle name="Milliers 5" xfId="430"/>
    <cellStyle name="Milliers 6" xfId="431"/>
    <cellStyle name="Milliers 7" xfId="432"/>
    <cellStyle name="Milliers 8" xfId="433"/>
    <cellStyle name="Milliers 9" xfId="434"/>
    <cellStyle name="Monétaire [0] 2" xfId="435"/>
    <cellStyle name="Monétaire [0] 2 2" xfId="436"/>
    <cellStyle name="Monétaire [0] 3" xfId="437"/>
    <cellStyle name="Monétaire 10" xfId="438"/>
    <cellStyle name="Monétaire 2" xfId="439"/>
    <cellStyle name="Monétaire 2 2" xfId="440"/>
    <cellStyle name="Monétaire 3" xfId="441"/>
    <cellStyle name="Monétaire 4" xfId="442"/>
    <cellStyle name="Monétaire 5" xfId="443"/>
    <cellStyle name="Monétaire 6" xfId="444"/>
    <cellStyle name="Monétaire 7" xfId="445"/>
    <cellStyle name="Monétaire 8" xfId="446"/>
    <cellStyle name="Monétaire 9" xfId="447"/>
    <cellStyle name="Neutral" xfId="448"/>
    <cellStyle name="Neutre 10" xfId="449"/>
    <cellStyle name="Neutre 11" xfId="450"/>
    <cellStyle name="Neutre 11 2" xfId="451"/>
    <cellStyle name="Neutre 12" xfId="452"/>
    <cellStyle name="Neutre 13" xfId="453"/>
    <cellStyle name="Neutre 14" xfId="454"/>
    <cellStyle name="Neutre 15" xfId="455"/>
    <cellStyle name="Neutre 16" xfId="456"/>
    <cellStyle name="Neutre 17" xfId="457"/>
    <cellStyle name="Neutre 18" xfId="458"/>
    <cellStyle name="Neutre 19" xfId="459"/>
    <cellStyle name="Neutre 2" xfId="460"/>
    <cellStyle name="Neutre 3" xfId="461"/>
    <cellStyle name="Neutre 4" xfId="462"/>
    <cellStyle name="Neutre 5" xfId="463"/>
    <cellStyle name="Neutre 6" xfId="464"/>
    <cellStyle name="Neutre 7" xfId="465"/>
    <cellStyle name="Neutre 8" xfId="466"/>
    <cellStyle name="Neutre 9" xfId="467"/>
    <cellStyle name="Normal" xfId="0" builtinId="0"/>
    <cellStyle name="Normal 10" xfId="468"/>
    <cellStyle name="Normal 10 2" xfId="469"/>
    <cellStyle name="Normal 11" xfId="470"/>
    <cellStyle name="Normal 11 2" xfId="471"/>
    <cellStyle name="Normal 12" xfId="472"/>
    <cellStyle name="Normal 12 2" xfId="473"/>
    <cellStyle name="Normal 13" xfId="474"/>
    <cellStyle name="Normal 13 2" xfId="475"/>
    <cellStyle name="Normal 14" xfId="476"/>
    <cellStyle name="Normal 14 2" xfId="477"/>
    <cellStyle name="Normal 15" xfId="1718"/>
    <cellStyle name="Normal 15 2" xfId="478"/>
    <cellStyle name="Normal 15 3" xfId="1729"/>
    <cellStyle name="Normal 15 3 2" xfId="1782"/>
    <cellStyle name="Normal 15 3 3" xfId="1757"/>
    <cellStyle name="Normal 15 3 4" xfId="1808"/>
    <cellStyle name="Normal 15 4" xfId="1738"/>
    <cellStyle name="Normal 15 4 2" xfId="1790"/>
    <cellStyle name="Normal 15 4 3" xfId="1765"/>
    <cellStyle name="Normal 15 4 4" xfId="1816"/>
    <cellStyle name="Normal 15 5" xfId="1774"/>
    <cellStyle name="Normal 15 6" xfId="1749"/>
    <cellStyle name="Normal 15 7" xfId="1800"/>
    <cellStyle name="Normal 16" xfId="479"/>
    <cellStyle name="Normal 17" xfId="480"/>
    <cellStyle name="Normal 18" xfId="1720"/>
    <cellStyle name="Normal 18 2" xfId="1730"/>
    <cellStyle name="Normal 18 2 2" xfId="1783"/>
    <cellStyle name="Normal 18 2 3" xfId="1758"/>
    <cellStyle name="Normal 18 2 4" xfId="1809"/>
    <cellStyle name="Normal 18 3" xfId="1739"/>
    <cellStyle name="Normal 18 3 2" xfId="1791"/>
    <cellStyle name="Normal 18 3 3" xfId="1766"/>
    <cellStyle name="Normal 18 3 4" xfId="1817"/>
    <cellStyle name="Normal 18 4" xfId="1775"/>
    <cellStyle name="Normal 18 5" xfId="1750"/>
    <cellStyle name="Normal 18 6" xfId="1801"/>
    <cellStyle name="Normal 19" xfId="1721"/>
    <cellStyle name="Normal 19 2" xfId="1731"/>
    <cellStyle name="Normal 19 2 2" xfId="1784"/>
    <cellStyle name="Normal 19 2 3" xfId="1759"/>
    <cellStyle name="Normal 19 2 4" xfId="1810"/>
    <cellStyle name="Normal 19 3" xfId="1740"/>
    <cellStyle name="Normal 19 3 2" xfId="1792"/>
    <cellStyle name="Normal 19 3 3" xfId="1767"/>
    <cellStyle name="Normal 19 3 4" xfId="1818"/>
    <cellStyle name="Normal 19 4" xfId="1776"/>
    <cellStyle name="Normal 19 5" xfId="1751"/>
    <cellStyle name="Normal 19 6" xfId="1802"/>
    <cellStyle name="Normal 2" xfId="4"/>
    <cellStyle name="Normal 2 2" xfId="481"/>
    <cellStyle name="Normal 2 3" xfId="482"/>
    <cellStyle name="Normal 2 4" xfId="483"/>
    <cellStyle name="Normal 2 5" xfId="484"/>
    <cellStyle name="Normal 2 5 2" xfId="1725"/>
    <cellStyle name="Normal 2 5 2 2" xfId="1778"/>
    <cellStyle name="Normal 2 5 2 3" xfId="1753"/>
    <cellStyle name="Normal 2 5 2 4" xfId="1804"/>
    <cellStyle name="Normal 2 5 3" xfId="1734"/>
    <cellStyle name="Normal 2 5 3 2" xfId="1786"/>
    <cellStyle name="Normal 2 5 3 3" xfId="1761"/>
    <cellStyle name="Normal 2 5 3 4" xfId="1812"/>
    <cellStyle name="Normal 2 5 4" xfId="1770"/>
    <cellStyle name="Normal 2 5 5" xfId="1745"/>
    <cellStyle name="Normal 2 5 6" xfId="1795"/>
    <cellStyle name="Normal 2 6" xfId="1715"/>
    <cellStyle name="Normal 2 6 2" xfId="1726"/>
    <cellStyle name="Normal 2 6 2 2" xfId="1779"/>
    <cellStyle name="Normal 2 6 2 3" xfId="1754"/>
    <cellStyle name="Normal 2 6 2 4" xfId="1805"/>
    <cellStyle name="Normal 2 6 3" xfId="1735"/>
    <cellStyle name="Normal 2 6 3 2" xfId="1787"/>
    <cellStyle name="Normal 2 6 3 3" xfId="1762"/>
    <cellStyle name="Normal 2 6 3 4" xfId="1813"/>
    <cellStyle name="Normal 2 6 4" xfId="1771"/>
    <cellStyle name="Normal 2 6 5" xfId="1746"/>
    <cellStyle name="Normal 2 6 6" xfId="1797"/>
    <cellStyle name="Normal 20" xfId="1742"/>
    <cellStyle name="Normal 3" xfId="8"/>
    <cellStyle name="Normal 3 2" xfId="1719"/>
    <cellStyle name="Normal 4" xfId="10"/>
    <cellStyle name="Normal 5" xfId="11"/>
    <cellStyle name="Normal 6" xfId="12"/>
    <cellStyle name="Normal 6 2" xfId="485"/>
    <cellStyle name="Normal 6 3" xfId="1724"/>
    <cellStyle name="Normal 6 3 2" xfId="1777"/>
    <cellStyle name="Normal 6 3 3" xfId="1752"/>
    <cellStyle name="Normal 6 3 4" xfId="1803"/>
    <cellStyle name="Normal 6 4" xfId="1733"/>
    <cellStyle name="Normal 6 4 2" xfId="1785"/>
    <cellStyle name="Normal 6 4 3" xfId="1760"/>
    <cellStyle name="Normal 6 4 4" xfId="1811"/>
    <cellStyle name="Normal 6 5" xfId="1769"/>
    <cellStyle name="Normal 6 6" xfId="1744"/>
    <cellStyle name="Normal 6 7" xfId="1794"/>
    <cellStyle name="Normal 7" xfId="486"/>
    <cellStyle name="Normal 7 2" xfId="487"/>
    <cellStyle name="Normal 8" xfId="488"/>
    <cellStyle name="Normal 8 2" xfId="489"/>
    <cellStyle name="Normal 9" xfId="490"/>
    <cellStyle name="Normal 9 2" xfId="491"/>
    <cellStyle name="Normal_Indicateurs physiques" xfId="1"/>
    <cellStyle name="Note" xfId="492"/>
    <cellStyle name="Note 10" xfId="493"/>
    <cellStyle name="Note 10 2" xfId="494"/>
    <cellStyle name="Note 11" xfId="495"/>
    <cellStyle name="Note 12" xfId="496"/>
    <cellStyle name="Note 13" xfId="497"/>
    <cellStyle name="Note 2" xfId="498"/>
    <cellStyle name="Note 2 2" xfId="499"/>
    <cellStyle name="Note 3" xfId="500"/>
    <cellStyle name="Note 3 2" xfId="501"/>
    <cellStyle name="Note 4" xfId="502"/>
    <cellStyle name="Note 4 2" xfId="503"/>
    <cellStyle name="Note 5" xfId="504"/>
    <cellStyle name="Note 5 2" xfId="505"/>
    <cellStyle name="Note 5 3" xfId="506"/>
    <cellStyle name="Note 6" xfId="507"/>
    <cellStyle name="Note 7" xfId="508"/>
    <cellStyle name="Note 7 2" xfId="509"/>
    <cellStyle name="Note 8" xfId="510"/>
    <cellStyle name="Note 9" xfId="511"/>
    <cellStyle name="Note 9 2" xfId="512"/>
    <cellStyle name="Note_Clients 01 10 - BT Synthese" xfId="513"/>
    <cellStyle name="Output" xfId="514"/>
    <cellStyle name="Pourcentage 2" xfId="7"/>
    <cellStyle name="Pourcentage 2 2" xfId="1717"/>
    <cellStyle name="Pourcentage 2 2 2" xfId="1728"/>
    <cellStyle name="Pourcentage 2 2 2 2" xfId="1781"/>
    <cellStyle name="Pourcentage 2 2 2 3" xfId="1756"/>
    <cellStyle name="Pourcentage 2 2 2 4" xfId="1807"/>
    <cellStyle name="Pourcentage 2 2 3" xfId="1737"/>
    <cellStyle name="Pourcentage 2 2 3 2" xfId="1789"/>
    <cellStyle name="Pourcentage 2 2 3 3" xfId="1764"/>
    <cellStyle name="Pourcentage 2 2 3 4" xfId="1815"/>
    <cellStyle name="Pourcentage 2 2 4" xfId="1773"/>
    <cellStyle name="Pourcentage 2 2 5" xfId="1748"/>
    <cellStyle name="Pourcentage 2 2 6" xfId="1799"/>
    <cellStyle name="Pourcentage 3" xfId="1723"/>
    <cellStyle name="SAPBEXaggData" xfId="515"/>
    <cellStyle name="SAPBEXaggData 10" xfId="516"/>
    <cellStyle name="SAPBEXaggData 10 2" xfId="517"/>
    <cellStyle name="SAPBEXaggData 11" xfId="518"/>
    <cellStyle name="SAPBEXaggData 11 2" xfId="519"/>
    <cellStyle name="SAPBEXaggData 12" xfId="520"/>
    <cellStyle name="SAPBEXaggData 12 2" xfId="521"/>
    <cellStyle name="SAPBEXaggData 13" xfId="522"/>
    <cellStyle name="SAPBEXaggData 13 2" xfId="523"/>
    <cellStyle name="SAPBEXaggData 2" xfId="524"/>
    <cellStyle name="SAPBEXaggData 2 2" xfId="525"/>
    <cellStyle name="SAPBEXaggData 3" xfId="526"/>
    <cellStyle name="SAPBEXaggData 3 2" xfId="527"/>
    <cellStyle name="SAPBEXaggData 4" xfId="528"/>
    <cellStyle name="SAPBEXaggData 4 2" xfId="529"/>
    <cellStyle name="SAPBEXaggData 5" xfId="530"/>
    <cellStyle name="SAPBEXaggData 5 2" xfId="531"/>
    <cellStyle name="SAPBEXaggData 6" xfId="532"/>
    <cellStyle name="SAPBEXaggData 6 2" xfId="533"/>
    <cellStyle name="SAPBEXaggData 7" xfId="534"/>
    <cellStyle name="SAPBEXaggData 7 2" xfId="535"/>
    <cellStyle name="SAPBEXaggData 8" xfId="536"/>
    <cellStyle name="SAPBEXaggData 8 2" xfId="537"/>
    <cellStyle name="SAPBEXaggData 9" xfId="538"/>
    <cellStyle name="SAPBEXaggData 9 2" xfId="539"/>
    <cellStyle name="SAPBEXaggData_Clients 01 10 - BT Synthese" xfId="540"/>
    <cellStyle name="SAPBEXaggDataEmph" xfId="541"/>
    <cellStyle name="SAPBEXaggDataEmph 2" xfId="542"/>
    <cellStyle name="SAPBEXaggDataEmph 2 2" xfId="543"/>
    <cellStyle name="SAPBEXaggDataEmph 3" xfId="544"/>
    <cellStyle name="SAPBEXaggDataEmph 3 2" xfId="545"/>
    <cellStyle name="SAPBEXaggDataEmph 4" xfId="546"/>
    <cellStyle name="SAPBEXaggDataEmph 4 2" xfId="547"/>
    <cellStyle name="SAPBEXaggDataEmph_Clients 01 10 - BT Synthese" xfId="548"/>
    <cellStyle name="SAPBEXaggItem" xfId="549"/>
    <cellStyle name="SAPBEXaggItem 10" xfId="550"/>
    <cellStyle name="SAPBEXaggItem 10 2" xfId="551"/>
    <cellStyle name="SAPBEXaggItem 11" xfId="552"/>
    <cellStyle name="SAPBEXaggItem 11 2" xfId="553"/>
    <cellStyle name="SAPBEXaggItem 12" xfId="554"/>
    <cellStyle name="SAPBEXaggItem 12 2" xfId="555"/>
    <cellStyle name="SAPBEXaggItem 13" xfId="556"/>
    <cellStyle name="SAPBEXaggItem 13 2" xfId="557"/>
    <cellStyle name="SAPBEXaggItem 2" xfId="558"/>
    <cellStyle name="SAPBEXaggItem 2 2" xfId="559"/>
    <cellStyle name="SAPBEXaggItem 3" xfId="560"/>
    <cellStyle name="SAPBEXaggItem 3 2" xfId="561"/>
    <cellStyle name="SAPBEXaggItem 4" xfId="562"/>
    <cellStyle name="SAPBEXaggItem 4 2" xfId="563"/>
    <cellStyle name="SAPBEXaggItem 5" xfId="564"/>
    <cellStyle name="SAPBEXaggItem 5 2" xfId="565"/>
    <cellStyle name="SAPBEXaggItem 6" xfId="566"/>
    <cellStyle name="SAPBEXaggItem 6 2" xfId="567"/>
    <cellStyle name="SAPBEXaggItem 7" xfId="568"/>
    <cellStyle name="SAPBEXaggItem 7 2" xfId="569"/>
    <cellStyle name="SAPBEXaggItem 8" xfId="570"/>
    <cellStyle name="SAPBEXaggItem 8 2" xfId="571"/>
    <cellStyle name="SAPBEXaggItem 9" xfId="572"/>
    <cellStyle name="SAPBEXaggItem 9 2" xfId="573"/>
    <cellStyle name="SAPBEXaggItem_Clients 01 10 - BT Synthese" xfId="574"/>
    <cellStyle name="SAPBEXaggItemX" xfId="575"/>
    <cellStyle name="SAPBEXaggItemX 2" xfId="576"/>
    <cellStyle name="SAPBEXaggItemX 3" xfId="577"/>
    <cellStyle name="SAPBEXaggItemX 4" xfId="578"/>
    <cellStyle name="SAPBEXaggItemX_Clients 01 10 - BT Synthese" xfId="579"/>
    <cellStyle name="SAPBEXchaText" xfId="580"/>
    <cellStyle name="SAPBEXchaText 10" xfId="581"/>
    <cellStyle name="SAPBEXchaText 10 2" xfId="582"/>
    <cellStyle name="SAPBEXchaText 11" xfId="583"/>
    <cellStyle name="SAPBEXchaText 11 2" xfId="584"/>
    <cellStyle name="SAPBEXchaText 12" xfId="585"/>
    <cellStyle name="SAPBEXchaText 12 2" xfId="586"/>
    <cellStyle name="SAPBEXchaText 13" xfId="587"/>
    <cellStyle name="SAPBEXchaText 13 2" xfId="588"/>
    <cellStyle name="SAPBEXchaText 2" xfId="589"/>
    <cellStyle name="SAPBEXchaText 2 2" xfId="590"/>
    <cellStyle name="SAPBEXchaText 3" xfId="591"/>
    <cellStyle name="SAPBEXchaText 3 2" xfId="592"/>
    <cellStyle name="SAPBEXchaText 4" xfId="593"/>
    <cellStyle name="SAPBEXchaText 4 2" xfId="594"/>
    <cellStyle name="SAPBEXchaText 5" xfId="595"/>
    <cellStyle name="SAPBEXchaText 5 2" xfId="596"/>
    <cellStyle name="SAPBEXchaText 6" xfId="597"/>
    <cellStyle name="SAPBEXchaText 6 2" xfId="598"/>
    <cellStyle name="SAPBEXchaText 7" xfId="599"/>
    <cellStyle name="SAPBEXchaText 7 2" xfId="600"/>
    <cellStyle name="SAPBEXchaText 8" xfId="601"/>
    <cellStyle name="SAPBEXchaText 8 2" xfId="602"/>
    <cellStyle name="SAPBEXchaText 9" xfId="603"/>
    <cellStyle name="SAPBEXchaText 9 2" xfId="604"/>
    <cellStyle name="SAPBEXchaText_Clients 01 10 - BT Synthese" xfId="605"/>
    <cellStyle name="SAPBEXexcBad7" xfId="606"/>
    <cellStyle name="SAPBEXexcBad7 10" xfId="607"/>
    <cellStyle name="SAPBEXexcBad7 10 2" xfId="608"/>
    <cellStyle name="SAPBEXexcBad7 11" xfId="609"/>
    <cellStyle name="SAPBEXexcBad7 11 2" xfId="610"/>
    <cellStyle name="SAPBEXexcBad7 12" xfId="611"/>
    <cellStyle name="SAPBEXexcBad7 12 2" xfId="612"/>
    <cellStyle name="SAPBEXexcBad7 13" xfId="613"/>
    <cellStyle name="SAPBEXexcBad7 13 2" xfId="614"/>
    <cellStyle name="SAPBEXexcBad7 14" xfId="615"/>
    <cellStyle name="SAPBEXexcBad7 15" xfId="616"/>
    <cellStyle name="SAPBEXexcBad7 16" xfId="617"/>
    <cellStyle name="SAPBEXexcBad7 17" xfId="618"/>
    <cellStyle name="SAPBEXexcBad7 18" xfId="619"/>
    <cellStyle name="SAPBEXexcBad7 19" xfId="620"/>
    <cellStyle name="SAPBEXexcBad7 2" xfId="621"/>
    <cellStyle name="SAPBEXexcBad7 2 2" xfId="622"/>
    <cellStyle name="SAPBEXexcBad7 20" xfId="623"/>
    <cellStyle name="SAPBEXexcBad7 3" xfId="624"/>
    <cellStyle name="SAPBEXexcBad7 3 2" xfId="625"/>
    <cellStyle name="SAPBEXexcBad7 4" xfId="626"/>
    <cellStyle name="SAPBEXexcBad7 4 2" xfId="627"/>
    <cellStyle name="SAPBEXexcBad7 5" xfId="628"/>
    <cellStyle name="SAPBEXexcBad7 5 2" xfId="629"/>
    <cellStyle name="SAPBEXexcBad7 6" xfId="630"/>
    <cellStyle name="SAPBEXexcBad7 6 2" xfId="631"/>
    <cellStyle name="SAPBEXexcBad7 7" xfId="632"/>
    <cellStyle name="SAPBEXexcBad7 7 2" xfId="633"/>
    <cellStyle name="SAPBEXexcBad7 8" xfId="634"/>
    <cellStyle name="SAPBEXexcBad7 8 2" xfId="635"/>
    <cellStyle name="SAPBEXexcBad7 9" xfId="636"/>
    <cellStyle name="SAPBEXexcBad7 9 2" xfId="637"/>
    <cellStyle name="SAPBEXexcBad7_Clients 01 10 - BT Synthese" xfId="638"/>
    <cellStyle name="SAPBEXexcBad8" xfId="639"/>
    <cellStyle name="SAPBEXexcBad8 10" xfId="640"/>
    <cellStyle name="SAPBEXexcBad8 10 2" xfId="641"/>
    <cellStyle name="SAPBEXexcBad8 11" xfId="642"/>
    <cellStyle name="SAPBEXexcBad8 11 2" xfId="643"/>
    <cellStyle name="SAPBEXexcBad8 12" xfId="644"/>
    <cellStyle name="SAPBEXexcBad8 12 2" xfId="645"/>
    <cellStyle name="SAPBEXexcBad8 13" xfId="646"/>
    <cellStyle name="SAPBEXexcBad8 13 2" xfId="647"/>
    <cellStyle name="SAPBEXexcBad8 14" xfId="648"/>
    <cellStyle name="SAPBEXexcBad8 15" xfId="649"/>
    <cellStyle name="SAPBEXexcBad8 16" xfId="650"/>
    <cellStyle name="SAPBEXexcBad8 17" xfId="651"/>
    <cellStyle name="SAPBEXexcBad8 18" xfId="652"/>
    <cellStyle name="SAPBEXexcBad8 19" xfId="653"/>
    <cellStyle name="SAPBEXexcBad8 2" xfId="654"/>
    <cellStyle name="SAPBEXexcBad8 2 2" xfId="655"/>
    <cellStyle name="SAPBEXexcBad8 20" xfId="656"/>
    <cellStyle name="SAPBEXexcBad8 3" xfId="657"/>
    <cellStyle name="SAPBEXexcBad8 3 2" xfId="658"/>
    <cellStyle name="SAPBEXexcBad8 4" xfId="659"/>
    <cellStyle name="SAPBEXexcBad8 4 2" xfId="660"/>
    <cellStyle name="SAPBEXexcBad8 5" xfId="661"/>
    <cellStyle name="SAPBEXexcBad8 5 2" xfId="662"/>
    <cellStyle name="SAPBEXexcBad8 6" xfId="663"/>
    <cellStyle name="SAPBEXexcBad8 6 2" xfId="664"/>
    <cellStyle name="SAPBEXexcBad8 7" xfId="665"/>
    <cellStyle name="SAPBEXexcBad8 7 2" xfId="666"/>
    <cellStyle name="SAPBEXexcBad8 8" xfId="667"/>
    <cellStyle name="SAPBEXexcBad8 8 2" xfId="668"/>
    <cellStyle name="SAPBEXexcBad8 9" xfId="669"/>
    <cellStyle name="SAPBEXexcBad8 9 2" xfId="670"/>
    <cellStyle name="SAPBEXexcBad8_Clients 01 10 - BT Synthese" xfId="671"/>
    <cellStyle name="SAPBEXexcBad9" xfId="672"/>
    <cellStyle name="SAPBEXexcBad9 10" xfId="673"/>
    <cellStyle name="SAPBEXexcBad9 10 2" xfId="674"/>
    <cellStyle name="SAPBEXexcBad9 11" xfId="675"/>
    <cellStyle name="SAPBEXexcBad9 11 2" xfId="676"/>
    <cellStyle name="SAPBEXexcBad9 12" xfId="677"/>
    <cellStyle name="SAPBEXexcBad9 12 2" xfId="678"/>
    <cellStyle name="SAPBEXexcBad9 13" xfId="679"/>
    <cellStyle name="SAPBEXexcBad9 13 2" xfId="680"/>
    <cellStyle name="SAPBEXexcBad9 14" xfId="681"/>
    <cellStyle name="SAPBEXexcBad9 15" xfId="682"/>
    <cellStyle name="SAPBEXexcBad9 16" xfId="683"/>
    <cellStyle name="SAPBEXexcBad9 17" xfId="684"/>
    <cellStyle name="SAPBEXexcBad9 18" xfId="685"/>
    <cellStyle name="SAPBEXexcBad9 19" xfId="686"/>
    <cellStyle name="SAPBEXexcBad9 2" xfId="687"/>
    <cellStyle name="SAPBEXexcBad9 2 2" xfId="688"/>
    <cellStyle name="SAPBEXexcBad9 20" xfId="689"/>
    <cellStyle name="SAPBEXexcBad9 3" xfId="690"/>
    <cellStyle name="SAPBEXexcBad9 3 2" xfId="691"/>
    <cellStyle name="SAPBEXexcBad9 4" xfId="692"/>
    <cellStyle name="SAPBEXexcBad9 4 2" xfId="693"/>
    <cellStyle name="SAPBEXexcBad9 5" xfId="694"/>
    <cellStyle name="SAPBEXexcBad9 5 2" xfId="695"/>
    <cellStyle name="SAPBEXexcBad9 6" xfId="696"/>
    <cellStyle name="SAPBEXexcBad9 6 2" xfId="697"/>
    <cellStyle name="SAPBEXexcBad9 7" xfId="698"/>
    <cellStyle name="SAPBEXexcBad9 7 2" xfId="699"/>
    <cellStyle name="SAPBEXexcBad9 8" xfId="700"/>
    <cellStyle name="SAPBEXexcBad9 8 2" xfId="701"/>
    <cellStyle name="SAPBEXexcBad9 9" xfId="702"/>
    <cellStyle name="SAPBEXexcBad9 9 2" xfId="703"/>
    <cellStyle name="SAPBEXexcBad9_Clients 01 10 - BT Synthese" xfId="704"/>
    <cellStyle name="SAPBEXexcCritical4" xfId="705"/>
    <cellStyle name="SAPBEXexcCritical4 10" xfId="706"/>
    <cellStyle name="SAPBEXexcCritical4 10 2" xfId="707"/>
    <cellStyle name="SAPBEXexcCritical4 11" xfId="708"/>
    <cellStyle name="SAPBEXexcCritical4 11 2" xfId="709"/>
    <cellStyle name="SAPBEXexcCritical4 12" xfId="710"/>
    <cellStyle name="SAPBEXexcCritical4 12 2" xfId="711"/>
    <cellStyle name="SAPBEXexcCritical4 13" xfId="712"/>
    <cellStyle name="SAPBEXexcCritical4 13 2" xfId="713"/>
    <cellStyle name="SAPBEXexcCritical4 14" xfId="714"/>
    <cellStyle name="SAPBEXexcCritical4 15" xfId="715"/>
    <cellStyle name="SAPBEXexcCritical4 16" xfId="716"/>
    <cellStyle name="SAPBEXexcCritical4 17" xfId="717"/>
    <cellStyle name="SAPBEXexcCritical4 18" xfId="718"/>
    <cellStyle name="SAPBEXexcCritical4 19" xfId="719"/>
    <cellStyle name="SAPBEXexcCritical4 2" xfId="720"/>
    <cellStyle name="SAPBEXexcCritical4 2 2" xfId="721"/>
    <cellStyle name="SAPBEXexcCritical4 20" xfId="722"/>
    <cellStyle name="SAPBEXexcCritical4 3" xfId="723"/>
    <cellStyle name="SAPBEXexcCritical4 3 2" xfId="724"/>
    <cellStyle name="SAPBEXexcCritical4 4" xfId="725"/>
    <cellStyle name="SAPBEXexcCritical4 4 2" xfId="726"/>
    <cellStyle name="SAPBEXexcCritical4 5" xfId="727"/>
    <cellStyle name="SAPBEXexcCritical4 5 2" xfId="728"/>
    <cellStyle name="SAPBEXexcCritical4 6" xfId="729"/>
    <cellStyle name="SAPBEXexcCritical4 6 2" xfId="730"/>
    <cellStyle name="SAPBEXexcCritical4 7" xfId="731"/>
    <cellStyle name="SAPBEXexcCritical4 7 2" xfId="732"/>
    <cellStyle name="SAPBEXexcCritical4 8" xfId="733"/>
    <cellStyle name="SAPBEXexcCritical4 8 2" xfId="734"/>
    <cellStyle name="SAPBEXexcCritical4 9" xfId="735"/>
    <cellStyle name="SAPBEXexcCritical4 9 2" xfId="736"/>
    <cellStyle name="SAPBEXexcCritical4_Clients 01 10 - BT Synthese" xfId="737"/>
    <cellStyle name="SAPBEXexcCritical5" xfId="738"/>
    <cellStyle name="SAPBEXexcCritical5 10" xfId="739"/>
    <cellStyle name="SAPBEXexcCritical5 10 2" xfId="740"/>
    <cellStyle name="SAPBEXexcCritical5 11" xfId="741"/>
    <cellStyle name="SAPBEXexcCritical5 11 2" xfId="742"/>
    <cellStyle name="SAPBEXexcCritical5 12" xfId="743"/>
    <cellStyle name="SAPBEXexcCritical5 12 2" xfId="744"/>
    <cellStyle name="SAPBEXexcCritical5 13" xfId="745"/>
    <cellStyle name="SAPBEXexcCritical5 13 2" xfId="746"/>
    <cellStyle name="SAPBEXexcCritical5 14" xfId="747"/>
    <cellStyle name="SAPBEXexcCritical5 15" xfId="748"/>
    <cellStyle name="SAPBEXexcCritical5 16" xfId="749"/>
    <cellStyle name="SAPBEXexcCritical5 17" xfId="750"/>
    <cellStyle name="SAPBEXexcCritical5 18" xfId="751"/>
    <cellStyle name="SAPBEXexcCritical5 19" xfId="752"/>
    <cellStyle name="SAPBEXexcCritical5 2" xfId="753"/>
    <cellStyle name="SAPBEXexcCritical5 2 2" xfId="754"/>
    <cellStyle name="SAPBEXexcCritical5 20" xfId="755"/>
    <cellStyle name="SAPBEXexcCritical5 3" xfId="756"/>
    <cellStyle name="SAPBEXexcCritical5 3 2" xfId="757"/>
    <cellStyle name="SAPBEXexcCritical5 4" xfId="758"/>
    <cellStyle name="SAPBEXexcCritical5 4 2" xfId="759"/>
    <cellStyle name="SAPBEXexcCritical5 5" xfId="760"/>
    <cellStyle name="SAPBEXexcCritical5 5 2" xfId="761"/>
    <cellStyle name="SAPBEXexcCritical5 6" xfId="762"/>
    <cellStyle name="SAPBEXexcCritical5 6 2" xfId="763"/>
    <cellStyle name="SAPBEXexcCritical5 7" xfId="764"/>
    <cellStyle name="SAPBEXexcCritical5 7 2" xfId="765"/>
    <cellStyle name="SAPBEXexcCritical5 8" xfId="766"/>
    <cellStyle name="SAPBEXexcCritical5 8 2" xfId="767"/>
    <cellStyle name="SAPBEXexcCritical5 9" xfId="768"/>
    <cellStyle name="SAPBEXexcCritical5 9 2" xfId="769"/>
    <cellStyle name="SAPBEXexcCritical5_Clients 01 10 - BT Synthese" xfId="770"/>
    <cellStyle name="SAPBEXexcCritical6" xfId="771"/>
    <cellStyle name="SAPBEXexcCritical6 10" xfId="772"/>
    <cellStyle name="SAPBEXexcCritical6 10 2" xfId="773"/>
    <cellStyle name="SAPBEXexcCritical6 11" xfId="774"/>
    <cellStyle name="SAPBEXexcCritical6 11 2" xfId="775"/>
    <cellStyle name="SAPBEXexcCritical6 12" xfId="776"/>
    <cellStyle name="SAPBEXexcCritical6 12 2" xfId="777"/>
    <cellStyle name="SAPBEXexcCritical6 13" xfId="778"/>
    <cellStyle name="SAPBEXexcCritical6 13 2" xfId="779"/>
    <cellStyle name="SAPBEXexcCritical6 14" xfId="780"/>
    <cellStyle name="SAPBEXexcCritical6 15" xfId="781"/>
    <cellStyle name="SAPBEXexcCritical6 16" xfId="782"/>
    <cellStyle name="SAPBEXexcCritical6 17" xfId="783"/>
    <cellStyle name="SAPBEXexcCritical6 18" xfId="784"/>
    <cellStyle name="SAPBEXexcCritical6 19" xfId="785"/>
    <cellStyle name="SAPBEXexcCritical6 2" xfId="786"/>
    <cellStyle name="SAPBEXexcCritical6 2 2" xfId="787"/>
    <cellStyle name="SAPBEXexcCritical6 20" xfId="788"/>
    <cellStyle name="SAPBEXexcCritical6 3" xfId="789"/>
    <cellStyle name="SAPBEXexcCritical6 3 2" xfId="790"/>
    <cellStyle name="SAPBEXexcCritical6 4" xfId="791"/>
    <cellStyle name="SAPBEXexcCritical6 4 2" xfId="792"/>
    <cellStyle name="SAPBEXexcCritical6 5" xfId="793"/>
    <cellStyle name="SAPBEXexcCritical6 5 2" xfId="794"/>
    <cellStyle name="SAPBEXexcCritical6 6" xfId="795"/>
    <cellStyle name="SAPBEXexcCritical6 6 2" xfId="796"/>
    <cellStyle name="SAPBEXexcCritical6 7" xfId="797"/>
    <cellStyle name="SAPBEXexcCritical6 7 2" xfId="798"/>
    <cellStyle name="SAPBEXexcCritical6 8" xfId="799"/>
    <cellStyle name="SAPBEXexcCritical6 8 2" xfId="800"/>
    <cellStyle name="SAPBEXexcCritical6 9" xfId="801"/>
    <cellStyle name="SAPBEXexcCritical6 9 2" xfId="802"/>
    <cellStyle name="SAPBEXexcCritical6_Clients 01 10 - BT Synthese" xfId="803"/>
    <cellStyle name="SAPBEXexcGood1" xfId="804"/>
    <cellStyle name="SAPBEXexcGood1 10" xfId="805"/>
    <cellStyle name="SAPBEXexcGood1 10 2" xfId="806"/>
    <cellStyle name="SAPBEXexcGood1 11" xfId="807"/>
    <cellStyle name="SAPBEXexcGood1 11 2" xfId="808"/>
    <cellStyle name="SAPBEXexcGood1 12" xfId="809"/>
    <cellStyle name="SAPBEXexcGood1 12 2" xfId="810"/>
    <cellStyle name="SAPBEXexcGood1 13" xfId="811"/>
    <cellStyle name="SAPBEXexcGood1 13 2" xfId="812"/>
    <cellStyle name="SAPBEXexcGood1 14" xfId="813"/>
    <cellStyle name="SAPBEXexcGood1 15" xfId="814"/>
    <cellStyle name="SAPBEXexcGood1 16" xfId="815"/>
    <cellStyle name="SAPBEXexcGood1 17" xfId="816"/>
    <cellStyle name="SAPBEXexcGood1 18" xfId="817"/>
    <cellStyle name="SAPBEXexcGood1 19" xfId="818"/>
    <cellStyle name="SAPBEXexcGood1 2" xfId="819"/>
    <cellStyle name="SAPBEXexcGood1 2 2" xfId="820"/>
    <cellStyle name="SAPBEXexcGood1 20" xfId="821"/>
    <cellStyle name="SAPBEXexcGood1 3" xfId="822"/>
    <cellStyle name="SAPBEXexcGood1 3 2" xfId="823"/>
    <cellStyle name="SAPBEXexcGood1 4" xfId="824"/>
    <cellStyle name="SAPBEXexcGood1 4 2" xfId="825"/>
    <cellStyle name="SAPBEXexcGood1 5" xfId="826"/>
    <cellStyle name="SAPBEXexcGood1 5 2" xfId="827"/>
    <cellStyle name="SAPBEXexcGood1 6" xfId="828"/>
    <cellStyle name="SAPBEXexcGood1 6 2" xfId="829"/>
    <cellStyle name="SAPBEXexcGood1 7" xfId="830"/>
    <cellStyle name="SAPBEXexcGood1 7 2" xfId="831"/>
    <cellStyle name="SAPBEXexcGood1 8" xfId="832"/>
    <cellStyle name="SAPBEXexcGood1 8 2" xfId="833"/>
    <cellStyle name="SAPBEXexcGood1 9" xfId="834"/>
    <cellStyle name="SAPBEXexcGood1 9 2" xfId="835"/>
    <cellStyle name="SAPBEXexcGood1_Clients 01 10 - BT Synthese" xfId="836"/>
    <cellStyle name="SAPBEXexcGood2" xfId="837"/>
    <cellStyle name="SAPBEXexcGood2 10" xfId="838"/>
    <cellStyle name="SAPBEXexcGood2 10 2" xfId="839"/>
    <cellStyle name="SAPBEXexcGood2 11" xfId="840"/>
    <cellStyle name="SAPBEXexcGood2 11 2" xfId="841"/>
    <cellStyle name="SAPBEXexcGood2 12" xfId="842"/>
    <cellStyle name="SAPBEXexcGood2 12 2" xfId="843"/>
    <cellStyle name="SAPBEXexcGood2 13" xfId="844"/>
    <cellStyle name="SAPBEXexcGood2 13 2" xfId="845"/>
    <cellStyle name="SAPBEXexcGood2 14" xfId="846"/>
    <cellStyle name="SAPBEXexcGood2 15" xfId="847"/>
    <cellStyle name="SAPBEXexcGood2 16" xfId="848"/>
    <cellStyle name="SAPBEXexcGood2 17" xfId="849"/>
    <cellStyle name="SAPBEXexcGood2 18" xfId="850"/>
    <cellStyle name="SAPBEXexcGood2 19" xfId="851"/>
    <cellStyle name="SAPBEXexcGood2 2" xfId="852"/>
    <cellStyle name="SAPBEXexcGood2 2 2" xfId="853"/>
    <cellStyle name="SAPBEXexcGood2 20" xfId="854"/>
    <cellStyle name="SAPBEXexcGood2 3" xfId="855"/>
    <cellStyle name="SAPBEXexcGood2 3 2" xfId="856"/>
    <cellStyle name="SAPBEXexcGood2 4" xfId="857"/>
    <cellStyle name="SAPBEXexcGood2 4 2" xfId="858"/>
    <cellStyle name="SAPBEXexcGood2 5" xfId="859"/>
    <cellStyle name="SAPBEXexcGood2 5 2" xfId="860"/>
    <cellStyle name="SAPBEXexcGood2 6" xfId="861"/>
    <cellStyle name="SAPBEXexcGood2 6 2" xfId="862"/>
    <cellStyle name="SAPBEXexcGood2 7" xfId="863"/>
    <cellStyle name="SAPBEXexcGood2 7 2" xfId="864"/>
    <cellStyle name="SAPBEXexcGood2 8" xfId="865"/>
    <cellStyle name="SAPBEXexcGood2 8 2" xfId="866"/>
    <cellStyle name="SAPBEXexcGood2 9" xfId="867"/>
    <cellStyle name="SAPBEXexcGood2 9 2" xfId="868"/>
    <cellStyle name="SAPBEXexcGood2_Clients 01 10 - BT Synthese" xfId="869"/>
    <cellStyle name="SAPBEXexcGood3" xfId="870"/>
    <cellStyle name="SAPBEXexcGood3 10" xfId="871"/>
    <cellStyle name="SAPBEXexcGood3 10 2" xfId="872"/>
    <cellStyle name="SAPBEXexcGood3 11" xfId="873"/>
    <cellStyle name="SAPBEXexcGood3 11 2" xfId="874"/>
    <cellStyle name="SAPBEXexcGood3 12" xfId="875"/>
    <cellStyle name="SAPBEXexcGood3 12 2" xfId="876"/>
    <cellStyle name="SAPBEXexcGood3 13" xfId="877"/>
    <cellStyle name="SAPBEXexcGood3 13 2" xfId="878"/>
    <cellStyle name="SAPBEXexcGood3 14" xfId="879"/>
    <cellStyle name="SAPBEXexcGood3 15" xfId="880"/>
    <cellStyle name="SAPBEXexcGood3 16" xfId="881"/>
    <cellStyle name="SAPBEXexcGood3 17" xfId="882"/>
    <cellStyle name="SAPBEXexcGood3 18" xfId="883"/>
    <cellStyle name="SAPBEXexcGood3 19" xfId="884"/>
    <cellStyle name="SAPBEXexcGood3 2" xfId="885"/>
    <cellStyle name="SAPBEXexcGood3 2 2" xfId="886"/>
    <cellStyle name="SAPBEXexcGood3 20" xfId="887"/>
    <cellStyle name="SAPBEXexcGood3 3" xfId="888"/>
    <cellStyle name="SAPBEXexcGood3 3 2" xfId="889"/>
    <cellStyle name="SAPBEXexcGood3 4" xfId="890"/>
    <cellStyle name="SAPBEXexcGood3 4 2" xfId="891"/>
    <cellStyle name="SAPBEXexcGood3 5" xfId="892"/>
    <cellStyle name="SAPBEXexcGood3 5 2" xfId="893"/>
    <cellStyle name="SAPBEXexcGood3 6" xfId="894"/>
    <cellStyle name="SAPBEXexcGood3 6 2" xfId="895"/>
    <cellStyle name="SAPBEXexcGood3 7" xfId="896"/>
    <cellStyle name="SAPBEXexcGood3 7 2" xfId="897"/>
    <cellStyle name="SAPBEXexcGood3 8" xfId="898"/>
    <cellStyle name="SAPBEXexcGood3 8 2" xfId="899"/>
    <cellStyle name="SAPBEXexcGood3 9" xfId="900"/>
    <cellStyle name="SAPBEXexcGood3 9 2" xfId="901"/>
    <cellStyle name="SAPBEXexcGood3_Clients 01 10 - BT Synthese" xfId="902"/>
    <cellStyle name="SAPBEXfilterDrill" xfId="903"/>
    <cellStyle name="SAPBEXfilterDrill 10" xfId="904"/>
    <cellStyle name="SAPBEXfilterDrill 10 2" xfId="905"/>
    <cellStyle name="SAPBEXfilterDrill 11" xfId="906"/>
    <cellStyle name="SAPBEXfilterDrill 11 2" xfId="907"/>
    <cellStyle name="SAPBEXfilterDrill 12" xfId="908"/>
    <cellStyle name="SAPBEXfilterDrill 12 2" xfId="909"/>
    <cellStyle name="SAPBEXfilterDrill 13" xfId="910"/>
    <cellStyle name="SAPBEXfilterDrill 13 2" xfId="911"/>
    <cellStyle name="SAPBEXfilterDrill 2" xfId="912"/>
    <cellStyle name="SAPBEXfilterDrill 2 2" xfId="913"/>
    <cellStyle name="SAPBEXfilterDrill 3" xfId="914"/>
    <cellStyle name="SAPBEXfilterDrill 3 2" xfId="915"/>
    <cellStyle name="SAPBEXfilterDrill 4" xfId="916"/>
    <cellStyle name="SAPBEXfilterDrill 4 2" xfId="917"/>
    <cellStyle name="SAPBEXfilterDrill 5" xfId="918"/>
    <cellStyle name="SAPBEXfilterDrill 5 2" xfId="919"/>
    <cellStyle name="SAPBEXfilterDrill 6" xfId="920"/>
    <cellStyle name="SAPBEXfilterDrill 6 2" xfId="921"/>
    <cellStyle name="SAPBEXfilterDrill 7" xfId="922"/>
    <cellStyle name="SAPBEXfilterDrill 7 2" xfId="923"/>
    <cellStyle name="SAPBEXfilterDrill 8" xfId="924"/>
    <cellStyle name="SAPBEXfilterDrill 8 2" xfId="925"/>
    <cellStyle name="SAPBEXfilterDrill 9" xfId="926"/>
    <cellStyle name="SAPBEXfilterDrill 9 2" xfId="927"/>
    <cellStyle name="SAPBEXfilterDrill_Clients 01 10 - BT Synthese" xfId="928"/>
    <cellStyle name="SAPBEXfilterItem" xfId="929"/>
    <cellStyle name="SAPBEXfilterItem 10" xfId="930"/>
    <cellStyle name="SAPBEXfilterItem 11" xfId="931"/>
    <cellStyle name="SAPBEXfilterItem 2" xfId="932"/>
    <cellStyle name="SAPBEXfilterItem 3" xfId="933"/>
    <cellStyle name="SAPBEXfilterItem 4" xfId="934"/>
    <cellStyle name="SAPBEXfilterItem 5" xfId="935"/>
    <cellStyle name="SAPBEXfilterItem 6" xfId="936"/>
    <cellStyle name="SAPBEXfilterItem 7" xfId="937"/>
    <cellStyle name="SAPBEXfilterItem 8" xfId="938"/>
    <cellStyle name="SAPBEXfilterItem 9" xfId="939"/>
    <cellStyle name="SAPBEXfilterItem_Clients 01 10 - BT Synthese" xfId="940"/>
    <cellStyle name="SAPBEXfilterText" xfId="941"/>
    <cellStyle name="SAPBEXfilterText 2" xfId="942"/>
    <cellStyle name="SAPBEXfilterText 3" xfId="943"/>
    <cellStyle name="SAPBEXfilterText 4" xfId="944"/>
    <cellStyle name="SAPBEXfilterText_Clients 01 10 - BT Synthese" xfId="945"/>
    <cellStyle name="SAPBEXformats" xfId="946"/>
    <cellStyle name="SAPBEXformats 10" xfId="947"/>
    <cellStyle name="SAPBEXformats 10 2" xfId="948"/>
    <cellStyle name="SAPBEXformats 11" xfId="949"/>
    <cellStyle name="SAPBEXformats 11 2" xfId="950"/>
    <cellStyle name="SAPBEXformats 12" xfId="951"/>
    <cellStyle name="SAPBEXformats 12 2" xfId="952"/>
    <cellStyle name="SAPBEXformats 13" xfId="953"/>
    <cellStyle name="SAPBEXformats 13 2" xfId="954"/>
    <cellStyle name="SAPBEXformats 14" xfId="955"/>
    <cellStyle name="SAPBEXformats 15" xfId="956"/>
    <cellStyle name="SAPBEXformats 16" xfId="957"/>
    <cellStyle name="SAPBEXformats 17" xfId="958"/>
    <cellStyle name="SAPBEXformats 18" xfId="959"/>
    <cellStyle name="SAPBEXformats 19" xfId="960"/>
    <cellStyle name="SAPBEXformats 2" xfId="961"/>
    <cellStyle name="SAPBEXformats 2 2" xfId="962"/>
    <cellStyle name="SAPBEXformats 20" xfId="963"/>
    <cellStyle name="SAPBEXformats 3" xfId="964"/>
    <cellStyle name="SAPBEXformats 3 2" xfId="965"/>
    <cellStyle name="SAPBEXformats 4" xfId="966"/>
    <cellStyle name="SAPBEXformats 4 2" xfId="967"/>
    <cellStyle name="SAPBEXformats 5" xfId="968"/>
    <cellStyle name="SAPBEXformats 5 2" xfId="969"/>
    <cellStyle name="SAPBEXformats 6" xfId="970"/>
    <cellStyle name="SAPBEXformats 6 2" xfId="971"/>
    <cellStyle name="SAPBEXformats 7" xfId="972"/>
    <cellStyle name="SAPBEXformats 7 2" xfId="973"/>
    <cellStyle name="SAPBEXformats 8" xfId="974"/>
    <cellStyle name="SAPBEXformats 8 2" xfId="975"/>
    <cellStyle name="SAPBEXformats 9" xfId="976"/>
    <cellStyle name="SAPBEXformats 9 2" xfId="977"/>
    <cellStyle name="SAPBEXformats_Clients 01 10 - BT Synthese" xfId="978"/>
    <cellStyle name="SAPBEXheaderItem" xfId="979"/>
    <cellStyle name="SAPBEXheaderItem 10" xfId="980"/>
    <cellStyle name="SAPBEXheaderItem 10 2" xfId="981"/>
    <cellStyle name="SAPBEXheaderItem 11" xfId="982"/>
    <cellStyle name="SAPBEXheaderItem 11 2" xfId="983"/>
    <cellStyle name="SAPBEXheaderItem 12" xfId="984"/>
    <cellStyle name="SAPBEXheaderItem 12 2" xfId="985"/>
    <cellStyle name="SAPBEXheaderItem 13" xfId="986"/>
    <cellStyle name="SAPBEXheaderItem 13 2" xfId="987"/>
    <cellStyle name="SAPBEXheaderItem 14" xfId="988"/>
    <cellStyle name="SAPBEXheaderItem 2" xfId="989"/>
    <cellStyle name="SAPBEXheaderItem 2 2" xfId="990"/>
    <cellStyle name="SAPBEXheaderItem 3" xfId="991"/>
    <cellStyle name="SAPBEXheaderItem 3 2" xfId="992"/>
    <cellStyle name="SAPBEXheaderItem 4" xfId="993"/>
    <cellStyle name="SAPBEXheaderItem 4 2" xfId="994"/>
    <cellStyle name="SAPBEXheaderItem 5" xfId="995"/>
    <cellStyle name="SAPBEXheaderItem 5 2" xfId="996"/>
    <cellStyle name="SAPBEXheaderItem 6" xfId="997"/>
    <cellStyle name="SAPBEXheaderItem 6 2" xfId="998"/>
    <cellStyle name="SAPBEXheaderItem 7" xfId="999"/>
    <cellStyle name="SAPBEXheaderItem 7 2" xfId="1000"/>
    <cellStyle name="SAPBEXheaderItem 8" xfId="1001"/>
    <cellStyle name="SAPBEXheaderItem 8 2" xfId="1002"/>
    <cellStyle name="SAPBEXheaderItem 9" xfId="1003"/>
    <cellStyle name="SAPBEXheaderItem 9 2" xfId="1004"/>
    <cellStyle name="SAPBEXheaderItem_Clients 01 10 - BT Synthese" xfId="1005"/>
    <cellStyle name="SAPBEXheaderText" xfId="1006"/>
    <cellStyle name="SAPBEXheaderText 10" xfId="1007"/>
    <cellStyle name="SAPBEXheaderText 10 2" xfId="1008"/>
    <cellStyle name="SAPBEXheaderText 11" xfId="1009"/>
    <cellStyle name="SAPBEXheaderText 11 2" xfId="1010"/>
    <cellStyle name="SAPBEXheaderText 12" xfId="1011"/>
    <cellStyle name="SAPBEXheaderText 12 2" xfId="1012"/>
    <cellStyle name="SAPBEXheaderText 13" xfId="1013"/>
    <cellStyle name="SAPBEXheaderText 13 2" xfId="1014"/>
    <cellStyle name="SAPBEXheaderText 14" xfId="1015"/>
    <cellStyle name="SAPBEXheaderText 2" xfId="1016"/>
    <cellStyle name="SAPBEXheaderText 2 2" xfId="1017"/>
    <cellStyle name="SAPBEXheaderText 3" xfId="1018"/>
    <cellStyle name="SAPBEXheaderText 3 2" xfId="1019"/>
    <cellStyle name="SAPBEXheaderText 4" xfId="1020"/>
    <cellStyle name="SAPBEXheaderText 4 2" xfId="1021"/>
    <cellStyle name="SAPBEXheaderText 5" xfId="1022"/>
    <cellStyle name="SAPBEXheaderText 5 2" xfId="1023"/>
    <cellStyle name="SAPBEXheaderText 6" xfId="1024"/>
    <cellStyle name="SAPBEXheaderText 6 2" xfId="1025"/>
    <cellStyle name="SAPBEXheaderText 7" xfId="1026"/>
    <cellStyle name="SAPBEXheaderText 7 2" xfId="1027"/>
    <cellStyle name="SAPBEXheaderText 8" xfId="1028"/>
    <cellStyle name="SAPBEXheaderText 8 2" xfId="1029"/>
    <cellStyle name="SAPBEXheaderText 9" xfId="1030"/>
    <cellStyle name="SAPBEXheaderText 9 2" xfId="1031"/>
    <cellStyle name="SAPBEXheaderText_Clients 01 10 - BT Synthese" xfId="1032"/>
    <cellStyle name="SAPBEXHLevel0" xfId="1033"/>
    <cellStyle name="SAPBEXHLevel0 10" xfId="1034"/>
    <cellStyle name="SAPBEXHLevel0 10 2" xfId="1035"/>
    <cellStyle name="SAPBEXHLevel0 11" xfId="1036"/>
    <cellStyle name="SAPBEXHLevel0 11 2" xfId="1037"/>
    <cellStyle name="SAPBEXHLevel0 12" xfId="1038"/>
    <cellStyle name="SAPBEXHLevel0 12 2" xfId="1039"/>
    <cellStyle name="SAPBEXHLevel0 13" xfId="1040"/>
    <cellStyle name="SAPBEXHLevel0 13 2" xfId="1041"/>
    <cellStyle name="SAPBEXHLevel0 14" xfId="1042"/>
    <cellStyle name="SAPBEXHLevel0 14 2" xfId="1043"/>
    <cellStyle name="SAPBEXHLevel0 15" xfId="1044"/>
    <cellStyle name="SAPBEXHLevel0 15 2" xfId="1045"/>
    <cellStyle name="SAPBEXHLevel0 15 3" xfId="1046"/>
    <cellStyle name="SAPBEXHLevel0 16" xfId="1047"/>
    <cellStyle name="SAPBEXHLevel0 16 2" xfId="1048"/>
    <cellStyle name="SAPBEXHLevel0 17" xfId="1049"/>
    <cellStyle name="SAPBEXHLevel0 17 2" xfId="1050"/>
    <cellStyle name="SAPBEXHLevel0 18" xfId="1051"/>
    <cellStyle name="SAPBEXHLevel0 18 2" xfId="1052"/>
    <cellStyle name="SAPBEXHLevel0 19" xfId="1053"/>
    <cellStyle name="SAPBEXHLevel0 2" xfId="1054"/>
    <cellStyle name="SAPBEXHLevel0 2 2" xfId="1055"/>
    <cellStyle name="SAPBEXHLevel0 20" xfId="1056"/>
    <cellStyle name="SAPBEXHLevel0 21" xfId="1057"/>
    <cellStyle name="SAPBEXHLevel0 3" xfId="1058"/>
    <cellStyle name="SAPBEXHLevel0 3 2" xfId="1059"/>
    <cellStyle name="SAPBEXHLevel0 4" xfId="1060"/>
    <cellStyle name="SAPBEXHLevel0 4 2" xfId="1061"/>
    <cellStyle name="SAPBEXHLevel0 5" xfId="1062"/>
    <cellStyle name="SAPBEXHLevel0 5 2" xfId="1063"/>
    <cellStyle name="SAPBEXHLevel0 6" xfId="1064"/>
    <cellStyle name="SAPBEXHLevel0 6 2" xfId="1065"/>
    <cellStyle name="SAPBEXHLevel0 7" xfId="1066"/>
    <cellStyle name="SAPBEXHLevel0 7 2" xfId="1067"/>
    <cellStyle name="SAPBEXHLevel0 8" xfId="1068"/>
    <cellStyle name="SAPBEXHLevel0 8 2" xfId="1069"/>
    <cellStyle name="SAPBEXHLevel0 9" xfId="1070"/>
    <cellStyle name="SAPBEXHLevel0 9 2" xfId="1071"/>
    <cellStyle name="SAPBEXHLevel0_Clients 01 10 - BT Synthese" xfId="1072"/>
    <cellStyle name="SAPBEXHLevel0X" xfId="1073"/>
    <cellStyle name="SAPBEXHLevel0X 10" xfId="1074"/>
    <cellStyle name="SAPBEXHLevel0X 10 2" xfId="1075"/>
    <cellStyle name="SAPBEXHLevel0X 11" xfId="1076"/>
    <cellStyle name="SAPBEXHLevel0X 11 2" xfId="1077"/>
    <cellStyle name="SAPBEXHLevel0X 12" xfId="1078"/>
    <cellStyle name="SAPBEXHLevel0X 12 2" xfId="1079"/>
    <cellStyle name="SAPBEXHLevel0X 13" xfId="1080"/>
    <cellStyle name="SAPBEXHLevel0X 13 2" xfId="1081"/>
    <cellStyle name="SAPBEXHLevel0X 14" xfId="1082"/>
    <cellStyle name="SAPBEXHLevel0X 14 2" xfId="1083"/>
    <cellStyle name="SAPBEXHLevel0X 15" xfId="1084"/>
    <cellStyle name="SAPBEXHLevel0X 15 2" xfId="1085"/>
    <cellStyle name="SAPBEXHLevel0X 15 3" xfId="1086"/>
    <cellStyle name="SAPBEXHLevel0X 16" xfId="1087"/>
    <cellStyle name="SAPBEXHLevel0X 16 2" xfId="1088"/>
    <cellStyle name="SAPBEXHLevel0X 17" xfId="1089"/>
    <cellStyle name="SAPBEXHLevel0X 17 2" xfId="1090"/>
    <cellStyle name="SAPBEXHLevel0X 18" xfId="1091"/>
    <cellStyle name="SAPBEXHLevel0X 18 2" xfId="1092"/>
    <cellStyle name="SAPBEXHLevel0X 19" xfId="1093"/>
    <cellStyle name="SAPBEXHLevel0X 2" xfId="1094"/>
    <cellStyle name="SAPBEXHLevel0X 2 2" xfId="1095"/>
    <cellStyle name="SAPBEXHLevel0X 20" xfId="1096"/>
    <cellStyle name="SAPBEXHLevel0X 21" xfId="1097"/>
    <cellStyle name="SAPBEXHLevel0X 3" xfId="1098"/>
    <cellStyle name="SAPBEXHLevel0X 3 2" xfId="1099"/>
    <cellStyle name="SAPBEXHLevel0X 4" xfId="1100"/>
    <cellStyle name="SAPBEXHLevel0X 4 2" xfId="1101"/>
    <cellStyle name="SAPBEXHLevel0X 5" xfId="1102"/>
    <cellStyle name="SAPBEXHLevel0X 5 2" xfId="1103"/>
    <cellStyle name="SAPBEXHLevel0X 6" xfId="1104"/>
    <cellStyle name="SAPBEXHLevel0X 6 2" xfId="1105"/>
    <cellStyle name="SAPBEXHLevel0X 7" xfId="1106"/>
    <cellStyle name="SAPBEXHLevel0X 7 2" xfId="1107"/>
    <cellStyle name="SAPBEXHLevel0X 8" xfId="1108"/>
    <cellStyle name="SAPBEXHLevel0X 8 2" xfId="1109"/>
    <cellStyle name="SAPBEXHLevel0X 9" xfId="1110"/>
    <cellStyle name="SAPBEXHLevel0X 9 2" xfId="1111"/>
    <cellStyle name="SAPBEXHLevel0X_Clients 01 10 - BT Synthese" xfId="1112"/>
    <cellStyle name="SAPBEXHLevel1" xfId="1113"/>
    <cellStyle name="SAPBEXHLevel1 10" xfId="1114"/>
    <cellStyle name="SAPBEXHLevel1 10 2" xfId="1115"/>
    <cellStyle name="SAPBEXHLevel1 11" xfId="1116"/>
    <cellStyle name="SAPBEXHLevel1 11 2" xfId="1117"/>
    <cellStyle name="SAPBEXHLevel1 12" xfId="1118"/>
    <cellStyle name="SAPBEXHLevel1 12 2" xfId="1119"/>
    <cellStyle name="SAPBEXHLevel1 13" xfId="1120"/>
    <cellStyle name="SAPBEXHLevel1 13 2" xfId="1121"/>
    <cellStyle name="SAPBEXHLevel1 14" xfId="1122"/>
    <cellStyle name="SAPBEXHLevel1 14 2" xfId="1123"/>
    <cellStyle name="SAPBEXHLevel1 15" xfId="1124"/>
    <cellStyle name="SAPBEXHLevel1 15 2" xfId="1125"/>
    <cellStyle name="SAPBEXHLevel1 15 3" xfId="1126"/>
    <cellStyle name="SAPBEXHLevel1 16" xfId="1127"/>
    <cellStyle name="SAPBEXHLevel1 16 2" xfId="1128"/>
    <cellStyle name="SAPBEXHLevel1 17" xfId="1129"/>
    <cellStyle name="SAPBEXHLevel1 17 2" xfId="1130"/>
    <cellStyle name="SAPBEXHLevel1 18" xfId="1131"/>
    <cellStyle name="SAPBEXHLevel1 18 2" xfId="1132"/>
    <cellStyle name="SAPBEXHLevel1 19" xfId="1133"/>
    <cellStyle name="SAPBEXHLevel1 2" xfId="1134"/>
    <cellStyle name="SAPBEXHLevel1 2 2" xfId="1135"/>
    <cellStyle name="SAPBEXHLevel1 20" xfId="1136"/>
    <cellStyle name="SAPBEXHLevel1 21" xfId="1137"/>
    <cellStyle name="SAPBEXHLevel1 3" xfId="1138"/>
    <cellStyle name="SAPBEXHLevel1 3 2" xfId="1139"/>
    <cellStyle name="SAPBEXHLevel1 4" xfId="1140"/>
    <cellStyle name="SAPBEXHLevel1 4 2" xfId="1141"/>
    <cellStyle name="SAPBEXHLevel1 5" xfId="1142"/>
    <cellStyle name="SAPBEXHLevel1 5 2" xfId="1143"/>
    <cellStyle name="SAPBEXHLevel1 6" xfId="1144"/>
    <cellStyle name="SAPBEXHLevel1 6 2" xfId="1145"/>
    <cellStyle name="SAPBEXHLevel1 7" xfId="1146"/>
    <cellStyle name="SAPBEXHLevel1 7 2" xfId="1147"/>
    <cellStyle name="SAPBEXHLevel1 8" xfId="1148"/>
    <cellStyle name="SAPBEXHLevel1 8 2" xfId="1149"/>
    <cellStyle name="SAPBEXHLevel1 9" xfId="1150"/>
    <cellStyle name="SAPBEXHLevel1 9 2" xfId="1151"/>
    <cellStyle name="SAPBEXHLevel1_Clients 01 10 - BT Synthese" xfId="1152"/>
    <cellStyle name="SAPBEXHLevel1X" xfId="1153"/>
    <cellStyle name="SAPBEXHLevel1X 10" xfId="1154"/>
    <cellStyle name="SAPBEXHLevel1X 10 2" xfId="1155"/>
    <cellStyle name="SAPBEXHLevel1X 11" xfId="1156"/>
    <cellStyle name="SAPBEXHLevel1X 11 2" xfId="1157"/>
    <cellStyle name="SAPBEXHLevel1X 12" xfId="1158"/>
    <cellStyle name="SAPBEXHLevel1X 12 2" xfId="1159"/>
    <cellStyle name="SAPBEXHLevel1X 13" xfId="1160"/>
    <cellStyle name="SAPBEXHLevel1X 13 2" xfId="1161"/>
    <cellStyle name="SAPBEXHLevel1X 14" xfId="1162"/>
    <cellStyle name="SAPBEXHLevel1X 14 2" xfId="1163"/>
    <cellStyle name="SAPBEXHLevel1X 15" xfId="1164"/>
    <cellStyle name="SAPBEXHLevel1X 15 2" xfId="1165"/>
    <cellStyle name="SAPBEXHLevel1X 15 3" xfId="1166"/>
    <cellStyle name="SAPBEXHLevel1X 16" xfId="1167"/>
    <cellStyle name="SAPBEXHLevel1X 16 2" xfId="1168"/>
    <cellStyle name="SAPBEXHLevel1X 17" xfId="1169"/>
    <cellStyle name="SAPBEXHLevel1X 17 2" xfId="1170"/>
    <cellStyle name="SAPBEXHLevel1X 18" xfId="1171"/>
    <cellStyle name="SAPBEXHLevel1X 18 2" xfId="1172"/>
    <cellStyle name="SAPBEXHLevel1X 19" xfId="1173"/>
    <cellStyle name="SAPBEXHLevel1X 2" xfId="1174"/>
    <cellStyle name="SAPBEXHLevel1X 2 2" xfId="1175"/>
    <cellStyle name="SAPBEXHLevel1X 20" xfId="1176"/>
    <cellStyle name="SAPBEXHLevel1X 21" xfId="1177"/>
    <cellStyle name="SAPBEXHLevel1X 3" xfId="1178"/>
    <cellStyle name="SAPBEXHLevel1X 3 2" xfId="1179"/>
    <cellStyle name="SAPBEXHLevel1X 4" xfId="1180"/>
    <cellStyle name="SAPBEXHLevel1X 4 2" xfId="1181"/>
    <cellStyle name="SAPBEXHLevel1X 5" xfId="1182"/>
    <cellStyle name="SAPBEXHLevel1X 5 2" xfId="1183"/>
    <cellStyle name="SAPBEXHLevel1X 6" xfId="1184"/>
    <cellStyle name="SAPBEXHLevel1X 6 2" xfId="1185"/>
    <cellStyle name="SAPBEXHLevel1X 7" xfId="1186"/>
    <cellStyle name="SAPBEXHLevel1X 7 2" xfId="1187"/>
    <cellStyle name="SAPBEXHLevel1X 8" xfId="1188"/>
    <cellStyle name="SAPBEXHLevel1X 8 2" xfId="1189"/>
    <cellStyle name="SAPBEXHLevel1X 9" xfId="1190"/>
    <cellStyle name="SAPBEXHLevel1X 9 2" xfId="1191"/>
    <cellStyle name="SAPBEXHLevel1X_Clients 01 10 - BT Synthese" xfId="1192"/>
    <cellStyle name="SAPBEXHLevel2" xfId="1193"/>
    <cellStyle name="SAPBEXHLevel2 10" xfId="1194"/>
    <cellStyle name="SAPBEXHLevel2 10 2" xfId="1195"/>
    <cellStyle name="SAPBEXHLevel2 11" xfId="1196"/>
    <cellStyle name="SAPBEXHLevel2 11 2" xfId="1197"/>
    <cellStyle name="SAPBEXHLevel2 12" xfId="1198"/>
    <cellStyle name="SAPBEXHLevel2 12 2" xfId="1199"/>
    <cellStyle name="SAPBEXHLevel2 13" xfId="1200"/>
    <cellStyle name="SAPBEXHLevel2 13 2" xfId="1201"/>
    <cellStyle name="SAPBEXHLevel2 14" xfId="1202"/>
    <cellStyle name="SAPBEXHLevel2 14 2" xfId="1203"/>
    <cellStyle name="SAPBEXHLevel2 15" xfId="1204"/>
    <cellStyle name="SAPBEXHLevel2 15 2" xfId="1205"/>
    <cellStyle name="SAPBEXHLevel2 15 3" xfId="1206"/>
    <cellStyle name="SAPBEXHLevel2 16" xfId="1207"/>
    <cellStyle name="SAPBEXHLevel2 16 2" xfId="1208"/>
    <cellStyle name="SAPBEXHLevel2 17" xfId="1209"/>
    <cellStyle name="SAPBEXHLevel2 17 2" xfId="1210"/>
    <cellStyle name="SAPBEXHLevel2 18" xfId="1211"/>
    <cellStyle name="SAPBEXHLevel2 18 2" xfId="1212"/>
    <cellStyle name="SAPBEXHLevel2 19" xfId="1213"/>
    <cellStyle name="SAPBEXHLevel2 2" xfId="1214"/>
    <cellStyle name="SAPBEXHLevel2 2 2" xfId="1215"/>
    <cellStyle name="SAPBEXHLevel2 20" xfId="1216"/>
    <cellStyle name="SAPBEXHLevel2 21" xfId="1217"/>
    <cellStyle name="SAPBEXHLevel2 3" xfId="1218"/>
    <cellStyle name="SAPBEXHLevel2 3 2" xfId="1219"/>
    <cellStyle name="SAPBEXHLevel2 4" xfId="1220"/>
    <cellStyle name="SAPBEXHLevel2 4 2" xfId="1221"/>
    <cellStyle name="SAPBEXHLevel2 5" xfId="1222"/>
    <cellStyle name="SAPBEXHLevel2 5 2" xfId="1223"/>
    <cellStyle name="SAPBEXHLevel2 6" xfId="1224"/>
    <cellStyle name="SAPBEXHLevel2 6 2" xfId="1225"/>
    <cellStyle name="SAPBEXHLevel2 7" xfId="1226"/>
    <cellStyle name="SAPBEXHLevel2 7 2" xfId="1227"/>
    <cellStyle name="SAPBEXHLevel2 8" xfId="1228"/>
    <cellStyle name="SAPBEXHLevel2 8 2" xfId="1229"/>
    <cellStyle name="SAPBEXHLevel2 9" xfId="1230"/>
    <cellStyle name="SAPBEXHLevel2 9 2" xfId="1231"/>
    <cellStyle name="SAPBEXHLevel2_Clients 01 10 - BT Synthese" xfId="1232"/>
    <cellStyle name="SAPBEXHLevel2X" xfId="1233"/>
    <cellStyle name="SAPBEXHLevel2X 10" xfId="1234"/>
    <cellStyle name="SAPBEXHLevel2X 10 2" xfId="1235"/>
    <cellStyle name="SAPBEXHLevel2X 11" xfId="1236"/>
    <cellStyle name="SAPBEXHLevel2X 11 2" xfId="1237"/>
    <cellStyle name="SAPBEXHLevel2X 12" xfId="1238"/>
    <cellStyle name="SAPBEXHLevel2X 12 2" xfId="1239"/>
    <cellStyle name="SAPBEXHLevel2X 13" xfId="1240"/>
    <cellStyle name="SAPBEXHLevel2X 13 2" xfId="1241"/>
    <cellStyle name="SAPBEXHLevel2X 14" xfId="1242"/>
    <cellStyle name="SAPBEXHLevel2X 14 2" xfId="1243"/>
    <cellStyle name="SAPBEXHLevel2X 15" xfId="1244"/>
    <cellStyle name="SAPBEXHLevel2X 15 2" xfId="1245"/>
    <cellStyle name="SAPBEXHLevel2X 15 3" xfId="1246"/>
    <cellStyle name="SAPBEXHLevel2X 16" xfId="1247"/>
    <cellStyle name="SAPBEXHLevel2X 16 2" xfId="1248"/>
    <cellStyle name="SAPBEXHLevel2X 17" xfId="1249"/>
    <cellStyle name="SAPBEXHLevel2X 17 2" xfId="1250"/>
    <cellStyle name="SAPBEXHLevel2X 18" xfId="1251"/>
    <cellStyle name="SAPBEXHLevel2X 18 2" xfId="1252"/>
    <cellStyle name="SAPBEXHLevel2X 19" xfId="1253"/>
    <cellStyle name="SAPBEXHLevel2X 2" xfId="1254"/>
    <cellStyle name="SAPBEXHLevel2X 2 2" xfId="1255"/>
    <cellStyle name="SAPBEXHLevel2X 20" xfId="1256"/>
    <cellStyle name="SAPBEXHLevel2X 21" xfId="1257"/>
    <cellStyle name="SAPBEXHLevel2X 3" xfId="1258"/>
    <cellStyle name="SAPBEXHLevel2X 3 2" xfId="1259"/>
    <cellStyle name="SAPBEXHLevel2X 4" xfId="1260"/>
    <cellStyle name="SAPBEXHLevel2X 4 2" xfId="1261"/>
    <cellStyle name="SAPBEXHLevel2X 5" xfId="1262"/>
    <cellStyle name="SAPBEXHLevel2X 5 2" xfId="1263"/>
    <cellStyle name="SAPBEXHLevel2X 6" xfId="1264"/>
    <cellStyle name="SAPBEXHLevel2X 6 2" xfId="1265"/>
    <cellStyle name="SAPBEXHLevel2X 7" xfId="1266"/>
    <cellStyle name="SAPBEXHLevel2X 7 2" xfId="1267"/>
    <cellStyle name="SAPBEXHLevel2X 8" xfId="1268"/>
    <cellStyle name="SAPBEXHLevel2X 8 2" xfId="1269"/>
    <cellStyle name="SAPBEXHLevel2X 9" xfId="1270"/>
    <cellStyle name="SAPBEXHLevel2X 9 2" xfId="1271"/>
    <cellStyle name="SAPBEXHLevel2X_Clients 01 10 - BT Synthese" xfId="1272"/>
    <cellStyle name="SAPBEXHLevel3" xfId="1273"/>
    <cellStyle name="SAPBEXHLevel3 10" xfId="1274"/>
    <cellStyle name="SAPBEXHLevel3 10 2" xfId="1275"/>
    <cellStyle name="SAPBEXHLevel3 11" xfId="1276"/>
    <cellStyle name="SAPBEXHLevel3 11 2" xfId="1277"/>
    <cellStyle name="SAPBEXHLevel3 12" xfId="1278"/>
    <cellStyle name="SAPBEXHLevel3 12 2" xfId="1279"/>
    <cellStyle name="SAPBEXHLevel3 13" xfId="1280"/>
    <cellStyle name="SAPBEXHLevel3 13 2" xfId="1281"/>
    <cellStyle name="SAPBEXHLevel3 14" xfId="1282"/>
    <cellStyle name="SAPBEXHLevel3 14 2" xfId="1283"/>
    <cellStyle name="SAPBEXHLevel3 15" xfId="1284"/>
    <cellStyle name="SAPBEXHLevel3 15 2" xfId="1285"/>
    <cellStyle name="SAPBEXHLevel3 15 3" xfId="1286"/>
    <cellStyle name="SAPBEXHLevel3 16" xfId="1287"/>
    <cellStyle name="SAPBEXHLevel3 16 2" xfId="1288"/>
    <cellStyle name="SAPBEXHLevel3 17" xfId="1289"/>
    <cellStyle name="SAPBEXHLevel3 17 2" xfId="1290"/>
    <cellStyle name="SAPBEXHLevel3 18" xfId="1291"/>
    <cellStyle name="SAPBEXHLevel3 18 2" xfId="1292"/>
    <cellStyle name="SAPBEXHLevel3 19" xfId="1293"/>
    <cellStyle name="SAPBEXHLevel3 2" xfId="1294"/>
    <cellStyle name="SAPBEXHLevel3 2 2" xfId="1295"/>
    <cellStyle name="SAPBEXHLevel3 20" xfId="1296"/>
    <cellStyle name="SAPBEXHLevel3 21" xfId="1297"/>
    <cellStyle name="SAPBEXHLevel3 3" xfId="1298"/>
    <cellStyle name="SAPBEXHLevel3 3 2" xfId="1299"/>
    <cellStyle name="SAPBEXHLevel3 4" xfId="1300"/>
    <cellStyle name="SAPBEXHLevel3 4 2" xfId="1301"/>
    <cellStyle name="SAPBEXHLevel3 5" xfId="1302"/>
    <cellStyle name="SAPBEXHLevel3 5 2" xfId="1303"/>
    <cellStyle name="SAPBEXHLevel3 6" xfId="1304"/>
    <cellStyle name="SAPBEXHLevel3 6 2" xfId="1305"/>
    <cellStyle name="SAPBEXHLevel3 7" xfId="1306"/>
    <cellStyle name="SAPBEXHLevel3 7 2" xfId="1307"/>
    <cellStyle name="SAPBEXHLevel3 8" xfId="1308"/>
    <cellStyle name="SAPBEXHLevel3 8 2" xfId="1309"/>
    <cellStyle name="SAPBEXHLevel3 9" xfId="1310"/>
    <cellStyle name="SAPBEXHLevel3 9 2" xfId="1311"/>
    <cellStyle name="SAPBEXHLevel3_Clients 01 10 - BT Synthese" xfId="1312"/>
    <cellStyle name="SAPBEXHLevel3X" xfId="1313"/>
    <cellStyle name="SAPBEXHLevel3X 10" xfId="1314"/>
    <cellStyle name="SAPBEXHLevel3X 10 2" xfId="1315"/>
    <cellStyle name="SAPBEXHLevel3X 11" xfId="1316"/>
    <cellStyle name="SAPBEXHLevel3X 11 2" xfId="1317"/>
    <cellStyle name="SAPBEXHLevel3X 12" xfId="1318"/>
    <cellStyle name="SAPBEXHLevel3X 12 2" xfId="1319"/>
    <cellStyle name="SAPBEXHLevel3X 13" xfId="1320"/>
    <cellStyle name="SAPBEXHLevel3X 13 2" xfId="1321"/>
    <cellStyle name="SAPBEXHLevel3X 14" xfId="1322"/>
    <cellStyle name="SAPBEXHLevel3X 14 2" xfId="1323"/>
    <cellStyle name="SAPBEXHLevel3X 15" xfId="1324"/>
    <cellStyle name="SAPBEXHLevel3X 15 2" xfId="1325"/>
    <cellStyle name="SAPBEXHLevel3X 15 3" xfId="1326"/>
    <cellStyle name="SAPBEXHLevel3X 16" xfId="1327"/>
    <cellStyle name="SAPBEXHLevel3X 16 2" xfId="1328"/>
    <cellStyle name="SAPBEXHLevel3X 17" xfId="1329"/>
    <cellStyle name="SAPBEXHLevel3X 17 2" xfId="1330"/>
    <cellStyle name="SAPBEXHLevel3X 18" xfId="1331"/>
    <cellStyle name="SAPBEXHLevel3X 18 2" xfId="1332"/>
    <cellStyle name="SAPBEXHLevel3X 19" xfId="1333"/>
    <cellStyle name="SAPBEXHLevel3X 2" xfId="1334"/>
    <cellStyle name="SAPBEXHLevel3X 2 2" xfId="1335"/>
    <cellStyle name="SAPBEXHLevel3X 20" xfId="1336"/>
    <cellStyle name="SAPBEXHLevel3X 21" xfId="1337"/>
    <cellStyle name="SAPBEXHLevel3X 3" xfId="1338"/>
    <cellStyle name="SAPBEXHLevel3X 3 2" xfId="1339"/>
    <cellStyle name="SAPBEXHLevel3X 4" xfId="1340"/>
    <cellStyle name="SAPBEXHLevel3X 4 2" xfId="1341"/>
    <cellStyle name="SAPBEXHLevel3X 5" xfId="1342"/>
    <cellStyle name="SAPBEXHLevel3X 5 2" xfId="1343"/>
    <cellStyle name="SAPBEXHLevel3X 6" xfId="1344"/>
    <cellStyle name="SAPBEXHLevel3X 6 2" xfId="1345"/>
    <cellStyle name="SAPBEXHLevel3X 7" xfId="1346"/>
    <cellStyle name="SAPBEXHLevel3X 7 2" xfId="1347"/>
    <cellStyle name="SAPBEXHLevel3X 8" xfId="1348"/>
    <cellStyle name="SAPBEXHLevel3X 8 2" xfId="1349"/>
    <cellStyle name="SAPBEXHLevel3X 9" xfId="1350"/>
    <cellStyle name="SAPBEXHLevel3X 9 2" xfId="1351"/>
    <cellStyle name="SAPBEXHLevel3X_Clients 01 10 - BT Synthese" xfId="1352"/>
    <cellStyle name="SAPBEXinputData" xfId="1353"/>
    <cellStyle name="SAPBEXinputData 10" xfId="1354"/>
    <cellStyle name="SAPBEXinputData 10 2" xfId="1355"/>
    <cellStyle name="SAPBEXinputData 11" xfId="1356"/>
    <cellStyle name="SAPBEXinputData 11 2" xfId="1357"/>
    <cellStyle name="SAPBEXinputData 12" xfId="1358"/>
    <cellStyle name="SAPBEXinputData 12 2" xfId="1359"/>
    <cellStyle name="SAPBEXinputData 13" xfId="1360"/>
    <cellStyle name="SAPBEXinputData 13 2" xfId="1361"/>
    <cellStyle name="SAPBEXinputData 14" xfId="1362"/>
    <cellStyle name="SAPBEXinputData 14 2" xfId="1363"/>
    <cellStyle name="SAPBEXinputData 15" xfId="1364"/>
    <cellStyle name="SAPBEXinputData 15 2" xfId="1365"/>
    <cellStyle name="SAPBEXinputData 15 3" xfId="1366"/>
    <cellStyle name="SAPBEXinputData 16" xfId="1367"/>
    <cellStyle name="SAPBEXinputData 16 2" xfId="1368"/>
    <cellStyle name="SAPBEXinputData 17" xfId="1369"/>
    <cellStyle name="SAPBEXinputData 17 2" xfId="1370"/>
    <cellStyle name="SAPBEXinputData 18" xfId="1371"/>
    <cellStyle name="SAPBEXinputData 18 2" xfId="1372"/>
    <cellStyle name="SAPBEXinputData 19" xfId="1373"/>
    <cellStyle name="SAPBEXinputData 2" xfId="1374"/>
    <cellStyle name="SAPBEXinputData 2 2" xfId="1375"/>
    <cellStyle name="SAPBEXinputData 20" xfId="1376"/>
    <cellStyle name="SAPBEXinputData 21" xfId="1377"/>
    <cellStyle name="SAPBEXinputData 3" xfId="1378"/>
    <cellStyle name="SAPBEXinputData 3 2" xfId="1379"/>
    <cellStyle name="SAPBEXinputData 4" xfId="1380"/>
    <cellStyle name="SAPBEXinputData 4 2" xfId="1381"/>
    <cellStyle name="SAPBEXinputData 5" xfId="1382"/>
    <cellStyle name="SAPBEXinputData 5 2" xfId="1383"/>
    <cellStyle name="SAPBEXinputData 6" xfId="1384"/>
    <cellStyle name="SAPBEXinputData 6 2" xfId="1385"/>
    <cellStyle name="SAPBEXinputData 7" xfId="1386"/>
    <cellStyle name="SAPBEXinputData 7 2" xfId="1387"/>
    <cellStyle name="SAPBEXinputData 8" xfId="1388"/>
    <cellStyle name="SAPBEXinputData 8 2" xfId="1389"/>
    <cellStyle name="SAPBEXinputData 9" xfId="1390"/>
    <cellStyle name="SAPBEXinputData 9 2" xfId="1391"/>
    <cellStyle name="SAPBEXinputData_Clients 01 10 - BT Synthese" xfId="1392"/>
    <cellStyle name="SAPBEXItemHeader" xfId="1393"/>
    <cellStyle name="SAPBEXItemHeader 2" xfId="1394"/>
    <cellStyle name="SAPBEXItemHeader 3" xfId="1395"/>
    <cellStyle name="SAPBEXItemHeader 4" xfId="1396"/>
    <cellStyle name="SAPBEXresData" xfId="1397"/>
    <cellStyle name="SAPBEXresData 10" xfId="1398"/>
    <cellStyle name="SAPBEXresData 11" xfId="1399"/>
    <cellStyle name="SAPBEXresData 2" xfId="1400"/>
    <cellStyle name="SAPBEXresData 3" xfId="1401"/>
    <cellStyle name="SAPBEXresData 4" xfId="1402"/>
    <cellStyle name="SAPBEXresData 5" xfId="1403"/>
    <cellStyle name="SAPBEXresData 6" xfId="1404"/>
    <cellStyle name="SAPBEXresData 7" xfId="1405"/>
    <cellStyle name="SAPBEXresData 8" xfId="1406"/>
    <cellStyle name="SAPBEXresData 9" xfId="1407"/>
    <cellStyle name="SAPBEXresData_Clients 01 10 - BT Synthese" xfId="1408"/>
    <cellStyle name="SAPBEXresDataEmph" xfId="1409"/>
    <cellStyle name="SAPBEXresDataEmph 2" xfId="1410"/>
    <cellStyle name="SAPBEXresDataEmph 2 2" xfId="1411"/>
    <cellStyle name="SAPBEXresDataEmph 3" xfId="1412"/>
    <cellStyle name="SAPBEXresDataEmph 3 2" xfId="1413"/>
    <cellStyle name="SAPBEXresDataEmph 4" xfId="1414"/>
    <cellStyle name="SAPBEXresDataEmph 4 2" xfId="1415"/>
    <cellStyle name="SAPBEXresDataEmph_Clients 01 10 - BT Synthese" xfId="1416"/>
    <cellStyle name="SAPBEXresItem" xfId="1417"/>
    <cellStyle name="SAPBEXresItem 10" xfId="1418"/>
    <cellStyle name="SAPBEXresItem 11" xfId="1419"/>
    <cellStyle name="SAPBEXresItem 2" xfId="1420"/>
    <cellStyle name="SAPBEXresItem 3" xfId="1421"/>
    <cellStyle name="SAPBEXresItem 4" xfId="1422"/>
    <cellStyle name="SAPBEXresItem 5" xfId="1423"/>
    <cellStyle name="SAPBEXresItem 6" xfId="1424"/>
    <cellStyle name="SAPBEXresItem 7" xfId="1425"/>
    <cellStyle name="SAPBEXresItem 8" xfId="1426"/>
    <cellStyle name="SAPBEXresItem 9" xfId="1427"/>
    <cellStyle name="SAPBEXresItem_Clients 01 10 - BT Synthese" xfId="1428"/>
    <cellStyle name="SAPBEXresItemX" xfId="1429"/>
    <cellStyle name="SAPBEXresItemX 10" xfId="1430"/>
    <cellStyle name="SAPBEXresItemX 11" xfId="1431"/>
    <cellStyle name="SAPBEXresItemX 2" xfId="1432"/>
    <cellStyle name="SAPBEXresItemX 3" xfId="1433"/>
    <cellStyle name="SAPBEXresItemX 4" xfId="1434"/>
    <cellStyle name="SAPBEXresItemX 5" xfId="1435"/>
    <cellStyle name="SAPBEXresItemX 6" xfId="1436"/>
    <cellStyle name="SAPBEXresItemX 7" xfId="1437"/>
    <cellStyle name="SAPBEXresItemX 8" xfId="1438"/>
    <cellStyle name="SAPBEXresItemX 9" xfId="1439"/>
    <cellStyle name="SAPBEXresItemX_Clients 01 10 - BT Synthese" xfId="1440"/>
    <cellStyle name="SAPBEXstdData" xfId="1441"/>
    <cellStyle name="SAPBEXstdData 10" xfId="1442"/>
    <cellStyle name="SAPBEXstdData 10 2" xfId="1443"/>
    <cellStyle name="SAPBEXstdData 11" xfId="1444"/>
    <cellStyle name="SAPBEXstdData 11 2" xfId="1445"/>
    <cellStyle name="SAPBEXstdData 12" xfId="1446"/>
    <cellStyle name="SAPBEXstdData 12 2" xfId="1447"/>
    <cellStyle name="SAPBEXstdData 13" xfId="1448"/>
    <cellStyle name="SAPBEXstdData 13 2" xfId="1449"/>
    <cellStyle name="SAPBEXstdData 14" xfId="1450"/>
    <cellStyle name="SAPBEXstdData 15" xfId="1451"/>
    <cellStyle name="SAPBEXstdData 16" xfId="1452"/>
    <cellStyle name="SAPBEXstdData 17" xfId="1453"/>
    <cellStyle name="SAPBEXstdData 18" xfId="1454"/>
    <cellStyle name="SAPBEXstdData 19" xfId="1455"/>
    <cellStyle name="SAPBEXstdData 2" xfId="1456"/>
    <cellStyle name="SAPBEXstdData 2 2" xfId="1457"/>
    <cellStyle name="SAPBEXstdData 20" xfId="1458"/>
    <cellStyle name="SAPBEXstdData 3" xfId="1459"/>
    <cellStyle name="SAPBEXstdData 3 2" xfId="1460"/>
    <cellStyle name="SAPBEXstdData 4" xfId="1461"/>
    <cellStyle name="SAPBEXstdData 4 2" xfId="1462"/>
    <cellStyle name="SAPBEXstdData 5" xfId="1463"/>
    <cellStyle name="SAPBEXstdData 5 2" xfId="1464"/>
    <cellStyle name="SAPBEXstdData 6" xfId="1465"/>
    <cellStyle name="SAPBEXstdData 6 2" xfId="1466"/>
    <cellStyle name="SAPBEXstdData 7" xfId="1467"/>
    <cellStyle name="SAPBEXstdData 7 2" xfId="1468"/>
    <cellStyle name="SAPBEXstdData 8" xfId="1469"/>
    <cellStyle name="SAPBEXstdData 8 2" xfId="1470"/>
    <cellStyle name="SAPBEXstdData 9" xfId="1471"/>
    <cellStyle name="SAPBEXstdData 9 2" xfId="1472"/>
    <cellStyle name="SAPBEXstdData_Clients 01 10 - BT Synthese" xfId="1473"/>
    <cellStyle name="SAPBEXstdDataEmph" xfId="1474"/>
    <cellStyle name="SAPBEXstdDataEmph 2" xfId="1475"/>
    <cellStyle name="SAPBEXstdDataEmph 2 2" xfId="1476"/>
    <cellStyle name="SAPBEXstdDataEmph 3" xfId="1477"/>
    <cellStyle name="SAPBEXstdDataEmph 3 2" xfId="1478"/>
    <cellStyle name="SAPBEXstdDataEmph 4" xfId="1479"/>
    <cellStyle name="SAPBEXstdDataEmph 4 2" xfId="1480"/>
    <cellStyle name="SAPBEXstdDataEmph_Clients 01 10 - BT Synthese" xfId="1481"/>
    <cellStyle name="SAPBEXstdItem" xfId="1482"/>
    <cellStyle name="SAPBEXstdItem 10" xfId="1483"/>
    <cellStyle name="SAPBEXstdItem 10 2" xfId="1484"/>
    <cellStyle name="SAPBEXstdItem 11" xfId="1485"/>
    <cellStyle name="SAPBEXstdItem 11 2" xfId="1486"/>
    <cellStyle name="SAPBEXstdItem 12" xfId="1487"/>
    <cellStyle name="SAPBEXstdItem 12 2" xfId="1488"/>
    <cellStyle name="SAPBEXstdItem 13" xfId="1489"/>
    <cellStyle name="SAPBEXstdItem 13 2" xfId="1490"/>
    <cellStyle name="SAPBEXstdItem 14" xfId="1491"/>
    <cellStyle name="SAPBEXstdItem 15" xfId="1492"/>
    <cellStyle name="SAPBEXstdItem 16" xfId="1493"/>
    <cellStyle name="SAPBEXstdItem 17" xfId="1494"/>
    <cellStyle name="SAPBEXstdItem 18" xfId="1495"/>
    <cellStyle name="SAPBEXstdItem 19" xfId="1496"/>
    <cellStyle name="SAPBEXstdItem 2" xfId="1497"/>
    <cellStyle name="SAPBEXstdItem 2 2" xfId="1498"/>
    <cellStyle name="SAPBEXstdItem 20" xfId="1499"/>
    <cellStyle name="SAPBEXstdItem 3" xfId="1500"/>
    <cellStyle name="SAPBEXstdItem 3 2" xfId="1501"/>
    <cellStyle name="SAPBEXstdItem 4" xfId="1502"/>
    <cellStyle name="SAPBEXstdItem 4 2" xfId="1503"/>
    <cellStyle name="SAPBEXstdItem 5" xfId="1504"/>
    <cellStyle name="SAPBEXstdItem 5 2" xfId="1505"/>
    <cellStyle name="SAPBEXstdItem 6" xfId="1506"/>
    <cellStyle name="SAPBEXstdItem 6 2" xfId="1507"/>
    <cellStyle name="SAPBEXstdItem 7" xfId="1508"/>
    <cellStyle name="SAPBEXstdItem 7 2" xfId="1509"/>
    <cellStyle name="SAPBEXstdItem 8" xfId="1510"/>
    <cellStyle name="SAPBEXstdItem 8 2" xfId="1511"/>
    <cellStyle name="SAPBEXstdItem 9" xfId="1512"/>
    <cellStyle name="SAPBEXstdItem 9 2" xfId="1513"/>
    <cellStyle name="SAPBEXstdItem_Clients 01 10 - BT Synthese" xfId="1514"/>
    <cellStyle name="SAPBEXstdItemX" xfId="1515"/>
    <cellStyle name="SAPBEXstdItemX 10" xfId="1516"/>
    <cellStyle name="SAPBEXstdItemX 11" xfId="1517"/>
    <cellStyle name="SAPBEXstdItemX 2" xfId="1518"/>
    <cellStyle name="SAPBEXstdItemX 3" xfId="1519"/>
    <cellStyle name="SAPBEXstdItemX 4" xfId="1520"/>
    <cellStyle name="SAPBEXstdItemX 5" xfId="1521"/>
    <cellStyle name="SAPBEXstdItemX 6" xfId="1522"/>
    <cellStyle name="SAPBEXstdItemX 7" xfId="1523"/>
    <cellStyle name="SAPBEXstdItemX 8" xfId="1524"/>
    <cellStyle name="SAPBEXstdItemX 9" xfId="1525"/>
    <cellStyle name="SAPBEXstdItemX_Clients 01 10 - BT Synthese" xfId="1526"/>
    <cellStyle name="SAPBEXtitle" xfId="1527"/>
    <cellStyle name="SAPBEXtitle 2" xfId="1528"/>
    <cellStyle name="SAPBEXtitle 3" xfId="1529"/>
    <cellStyle name="SAPBEXtitle 4" xfId="1530"/>
    <cellStyle name="SAPBEXtitle_Clients 01 10 - BT Synthese" xfId="1531"/>
    <cellStyle name="SAPBEXunassignedItem" xfId="1532"/>
    <cellStyle name="SAPBEXunassignedItem 10" xfId="1533"/>
    <cellStyle name="SAPBEXunassignedItem 10 2" xfId="1534"/>
    <cellStyle name="SAPBEXunassignedItem 11" xfId="1535"/>
    <cellStyle name="SAPBEXunassignedItem 11 2" xfId="1536"/>
    <cellStyle name="SAPBEXunassignedItem 12" xfId="1537"/>
    <cellStyle name="SAPBEXunassignedItem 12 2" xfId="1538"/>
    <cellStyle name="SAPBEXunassignedItem 13" xfId="1539"/>
    <cellStyle name="SAPBEXunassignedItem 13 2" xfId="1540"/>
    <cellStyle name="SAPBEXunassignedItem 14" xfId="1541"/>
    <cellStyle name="SAPBEXunassignedItem 2" xfId="1542"/>
    <cellStyle name="SAPBEXunassignedItem 2 2" xfId="1543"/>
    <cellStyle name="SAPBEXunassignedItem 3" xfId="1544"/>
    <cellStyle name="SAPBEXunassignedItem 3 2" xfId="1545"/>
    <cellStyle name="SAPBEXunassignedItem 4" xfId="1546"/>
    <cellStyle name="SAPBEXunassignedItem 4 2" xfId="1547"/>
    <cellStyle name="SAPBEXunassignedItem 5" xfId="1548"/>
    <cellStyle name="SAPBEXunassignedItem 5 2" xfId="1549"/>
    <cellStyle name="SAPBEXunassignedItem 6" xfId="1550"/>
    <cellStyle name="SAPBEXunassignedItem 6 2" xfId="1551"/>
    <cellStyle name="SAPBEXunassignedItem 7" xfId="1552"/>
    <cellStyle name="SAPBEXunassignedItem 7 2" xfId="1553"/>
    <cellStyle name="SAPBEXunassignedItem 8" xfId="1554"/>
    <cellStyle name="SAPBEXunassignedItem 8 2" xfId="1555"/>
    <cellStyle name="SAPBEXunassignedItem 9" xfId="1556"/>
    <cellStyle name="SAPBEXunassignedItem 9 2" xfId="1557"/>
    <cellStyle name="SAPBEXunassignedItem_Feuil1" xfId="1558"/>
    <cellStyle name="SAPBEXundefined" xfId="1559"/>
    <cellStyle name="SAPBEXundefined 2" xfId="1560"/>
    <cellStyle name="SAPBEXundefined 3" xfId="1561"/>
    <cellStyle name="SAPBEXundefined 4" xfId="1562"/>
    <cellStyle name="SAPBEXundefined_Clients 01 10 - BT Synthese" xfId="1563"/>
    <cellStyle name="Satisfaisant 10" xfId="1564"/>
    <cellStyle name="Satisfaisant 11" xfId="1565"/>
    <cellStyle name="Satisfaisant 11 2" xfId="1566"/>
    <cellStyle name="Satisfaisant 12" xfId="1567"/>
    <cellStyle name="Satisfaisant 13" xfId="1568"/>
    <cellStyle name="Satisfaisant 14" xfId="1569"/>
    <cellStyle name="Satisfaisant 15" xfId="1570"/>
    <cellStyle name="Satisfaisant 16" xfId="1571"/>
    <cellStyle name="Satisfaisant 17" xfId="1572"/>
    <cellStyle name="Satisfaisant 18" xfId="1573"/>
    <cellStyle name="Satisfaisant 19" xfId="1574"/>
    <cellStyle name="Satisfaisant 2" xfId="1575"/>
    <cellStyle name="Satisfaisant 3" xfId="1576"/>
    <cellStyle name="Satisfaisant 4" xfId="1577"/>
    <cellStyle name="Satisfaisant 5" xfId="1578"/>
    <cellStyle name="Satisfaisant 6" xfId="1579"/>
    <cellStyle name="Satisfaisant 7" xfId="1580"/>
    <cellStyle name="Satisfaisant 8" xfId="1581"/>
    <cellStyle name="Satisfaisant 9" xfId="1582"/>
    <cellStyle name="Sheet Title" xfId="1583"/>
    <cellStyle name="Sortie 10" xfId="1584"/>
    <cellStyle name="Sortie 11" xfId="1585"/>
    <cellStyle name="Sortie 11 2" xfId="1586"/>
    <cellStyle name="Sortie 12" xfId="1587"/>
    <cellStyle name="Sortie 13" xfId="1588"/>
    <cellStyle name="Sortie 14" xfId="1589"/>
    <cellStyle name="Sortie 15" xfId="1590"/>
    <cellStyle name="Sortie 16" xfId="1591"/>
    <cellStyle name="Sortie 17" xfId="1592"/>
    <cellStyle name="Sortie 18" xfId="1593"/>
    <cellStyle name="Sortie 19" xfId="1594"/>
    <cellStyle name="Sortie 2" xfId="1595"/>
    <cellStyle name="Sortie 3" xfId="1596"/>
    <cellStyle name="Sortie 4" xfId="1597"/>
    <cellStyle name="Sortie 5" xfId="1598"/>
    <cellStyle name="Sortie 6" xfId="1599"/>
    <cellStyle name="Sortie 7" xfId="1600"/>
    <cellStyle name="Sortie 8" xfId="1601"/>
    <cellStyle name="Sortie 9" xfId="1602"/>
    <cellStyle name="Texte explicatif 10" xfId="1603"/>
    <cellStyle name="Texte explicatif 2" xfId="1604"/>
    <cellStyle name="Texte explicatif 2 2" xfId="1605"/>
    <cellStyle name="Texte explicatif 3" xfId="1606"/>
    <cellStyle name="Texte explicatif 4" xfId="1607"/>
    <cellStyle name="Texte explicatif 5" xfId="1608"/>
    <cellStyle name="Texte explicatif 6" xfId="1609"/>
    <cellStyle name="Texte explicatif 7" xfId="1610"/>
    <cellStyle name="Texte explicatif 8" xfId="1611"/>
    <cellStyle name="Texte explicatif 9" xfId="1612"/>
    <cellStyle name="Title" xfId="1613"/>
    <cellStyle name="Titre 2" xfId="1614"/>
    <cellStyle name="Titre 3" xfId="1615"/>
    <cellStyle name="Titre 4" xfId="1616"/>
    <cellStyle name="Titre 5" xfId="1617"/>
    <cellStyle name="Titre 6" xfId="1618"/>
    <cellStyle name="Titre 7" xfId="1619"/>
    <cellStyle name="Titre 8" xfId="1620"/>
    <cellStyle name="Titre 1 10" xfId="1621"/>
    <cellStyle name="Titre 1 11" xfId="1622"/>
    <cellStyle name="Titre 1 11 2" xfId="1623"/>
    <cellStyle name="Titre 1 12" xfId="1624"/>
    <cellStyle name="Titre 1 13" xfId="1625"/>
    <cellStyle name="Titre 1 14" xfId="1626"/>
    <cellStyle name="Titre 1 15" xfId="1627"/>
    <cellStyle name="Titre 1 16" xfId="1628"/>
    <cellStyle name="Titre 1 17" xfId="1629"/>
    <cellStyle name="Titre 1 2" xfId="1630"/>
    <cellStyle name="Titre 1 3" xfId="1631"/>
    <cellStyle name="Titre 1 4" xfId="1632"/>
    <cellStyle name="Titre 1 5" xfId="1633"/>
    <cellStyle name="Titre 1 6" xfId="1634"/>
    <cellStyle name="Titre 1 7" xfId="1635"/>
    <cellStyle name="Titre 1 8" xfId="1636"/>
    <cellStyle name="Titre 1 9" xfId="1637"/>
    <cellStyle name="Titre 2 10" xfId="1638"/>
    <cellStyle name="Titre 2 11" xfId="1639"/>
    <cellStyle name="Titre 2 11 2" xfId="1640"/>
    <cellStyle name="Titre 2 12" xfId="1641"/>
    <cellStyle name="Titre 2 13" xfId="1642"/>
    <cellStyle name="Titre 2 14" xfId="1643"/>
    <cellStyle name="Titre 2 15" xfId="1644"/>
    <cellStyle name="Titre 2 16" xfId="1645"/>
    <cellStyle name="Titre 2 17" xfId="1646"/>
    <cellStyle name="Titre 2 18" xfId="1647"/>
    <cellStyle name="Titre 2 19" xfId="1648"/>
    <cellStyle name="Titre 2 2" xfId="1649"/>
    <cellStyle name="Titre 2 3" xfId="1650"/>
    <cellStyle name="Titre 2 4" xfId="1651"/>
    <cellStyle name="Titre 2 5" xfId="1652"/>
    <cellStyle name="Titre 2 6" xfId="1653"/>
    <cellStyle name="Titre 2 7" xfId="1654"/>
    <cellStyle name="Titre 2 8" xfId="1655"/>
    <cellStyle name="Titre 2 9" xfId="1656"/>
    <cellStyle name="Titre 3 10" xfId="1657"/>
    <cellStyle name="Titre 3 11" xfId="1658"/>
    <cellStyle name="Titre 3 11 2" xfId="1659"/>
    <cellStyle name="Titre 3 12" xfId="1660"/>
    <cellStyle name="Titre 3 13" xfId="1661"/>
    <cellStyle name="Titre 3 14" xfId="1662"/>
    <cellStyle name="Titre 3 15" xfId="1663"/>
    <cellStyle name="Titre 3 16" xfId="1664"/>
    <cellStyle name="Titre 3 17" xfId="1665"/>
    <cellStyle name="Titre 3 18" xfId="1666"/>
    <cellStyle name="Titre 3 19" xfId="1667"/>
    <cellStyle name="Titre 3 2" xfId="1668"/>
    <cellStyle name="Titre 3 3" xfId="1669"/>
    <cellStyle name="Titre 3 4" xfId="1670"/>
    <cellStyle name="Titre 3 5" xfId="1671"/>
    <cellStyle name="Titre 3 6" xfId="1672"/>
    <cellStyle name="Titre 3 7" xfId="1673"/>
    <cellStyle name="Titre 3 8" xfId="1674"/>
    <cellStyle name="Titre 3 9" xfId="1675"/>
    <cellStyle name="Titre 4 10" xfId="1676"/>
    <cellStyle name="Titre 4 11" xfId="1677"/>
    <cellStyle name="Titre 4 11 2" xfId="1678"/>
    <cellStyle name="Titre 4 12" xfId="1679"/>
    <cellStyle name="Titre 4 13" xfId="1680"/>
    <cellStyle name="Titre 4 14" xfId="1681"/>
    <cellStyle name="Titre 4 15" xfId="1682"/>
    <cellStyle name="Titre 4 16" xfId="1683"/>
    <cellStyle name="Titre 4 17" xfId="1684"/>
    <cellStyle name="Titre 4 2" xfId="1685"/>
    <cellStyle name="Titre 4 3" xfId="1686"/>
    <cellStyle name="Titre 4 4" xfId="1687"/>
    <cellStyle name="Titre 4 5" xfId="1688"/>
    <cellStyle name="Titre 4 6" xfId="1689"/>
    <cellStyle name="Titre 4 7" xfId="1690"/>
    <cellStyle name="Titre 4 8" xfId="1691"/>
    <cellStyle name="Titre 4 9" xfId="1692"/>
    <cellStyle name="Total 2" xfId="1693"/>
    <cellStyle name="Total 3" xfId="1694"/>
    <cellStyle name="Vérification 10" xfId="1695"/>
    <cellStyle name="Vérification 11" xfId="1696"/>
    <cellStyle name="Vérification 11 2" xfId="1697"/>
    <cellStyle name="Vérification 12" xfId="1698"/>
    <cellStyle name="Vérification 13" xfId="1699"/>
    <cellStyle name="Vérification 14" xfId="1700"/>
    <cellStyle name="Vérification 15" xfId="1701"/>
    <cellStyle name="Vérification 16" xfId="1702"/>
    <cellStyle name="Vérification 17" xfId="1703"/>
    <cellStyle name="Vérification 18" xfId="1704"/>
    <cellStyle name="Vérification 19" xfId="1705"/>
    <cellStyle name="Vérification 2" xfId="1706"/>
    <cellStyle name="Vérification 3" xfId="1707"/>
    <cellStyle name="Vérification 4" xfId="1708"/>
    <cellStyle name="Vérification 5" xfId="1709"/>
    <cellStyle name="Vérification 6" xfId="1710"/>
    <cellStyle name="Vérification 7" xfId="1711"/>
    <cellStyle name="Vérification 8" xfId="1712"/>
    <cellStyle name="Vérification 9" xfId="1713"/>
    <cellStyle name="Warning Text" xfId="17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multiLvlStrRef>
              <c:f>'marché des CE'!$E$3:$X$3</c:f>
            </c:multiLvlStrRef>
          </c:cat>
          <c:val>
            <c:numRef>
              <c:f>'marché des CE'!$E$79:$X$79</c:f>
            </c:numRef>
          </c:val>
          <c:smooth val="0"/>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'juin 2011'!#REF!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0586752"/>
        <c:axId val="77261632"/>
      </c:lineChart>
      <c:catAx>
        <c:axId val="1205867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77261632"/>
        <c:crosses val="autoZero"/>
        <c:auto val="1"/>
        <c:lblAlgn val="ctr"/>
        <c:lblOffset val="100"/>
        <c:tickLblSkip val="4"/>
        <c:tickMarkSkip val="4"/>
        <c:noMultiLvlLbl val="0"/>
      </c:catAx>
      <c:valAx>
        <c:axId val="77261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205867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trlProps/ctrlProp1.xml><?xml version="1.0" encoding="utf-8"?>
<formControlPr xmlns="http://schemas.microsoft.com/office/spreadsheetml/2009/9/main" objectType="Button"/>
</file>

<file path=xl/ctrlProps/ctrlProp2.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200025</xdr:colOff>
      <xdr:row>112</xdr:row>
      <xdr:rowOff>0</xdr:rowOff>
    </xdr:from>
    <xdr:to>
      <xdr:col>15</xdr:col>
      <xdr:colOff>76200</xdr:colOff>
      <xdr:row>112</xdr:row>
      <xdr:rowOff>0</xdr:rowOff>
    </xdr:to>
    <xdr:graphicFrame macro="">
      <xdr:nvGraphicFramePr>
        <xdr:cNvPr id="1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2</xdr:col>
          <xdr:colOff>342900</xdr:colOff>
          <xdr:row>0</xdr:row>
          <xdr:rowOff>104775</xdr:rowOff>
        </xdr:from>
        <xdr:to>
          <xdr:col>2</xdr:col>
          <xdr:colOff>847725</xdr:colOff>
          <xdr:row>1</xdr:row>
          <xdr:rowOff>66675</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0" tIns="22860" rIns="27432" bIns="22860" anchor="ctr" upright="1"/>
            <a:lstStyle/>
            <a:p>
              <a:pPr algn="r" rtl="0">
                <a:defRPr sz="1000"/>
              </a:pPr>
              <a:r>
                <a:rPr lang="fr-FR" sz="1000" b="0" i="0" u="none" strike="noStrike" baseline="0">
                  <a:solidFill>
                    <a:srgbClr val="000000"/>
                  </a:solidFill>
                  <a:latin typeface="Arial"/>
                  <a:cs typeface="Arial"/>
                </a:rPr>
                <a:t>English </a:t>
              </a:r>
            </a:p>
          </xdr:txBody>
        </xdr:sp>
        <xdr:clientData fLocksWithSheet="0" fPrintsWithSheet="0"/>
      </xdr:twoCellAnchor>
    </mc:Choice>
    <mc:Fallback/>
  </mc:AlternateContent>
  <xdr:twoCellAnchor editAs="oneCell">
    <xdr:from>
      <xdr:col>2</xdr:col>
      <xdr:colOff>96985</xdr:colOff>
      <xdr:row>0</xdr:row>
      <xdr:rowOff>140277</xdr:rowOff>
    </xdr:from>
    <xdr:to>
      <xdr:col>2</xdr:col>
      <xdr:colOff>422566</xdr:colOff>
      <xdr:row>1</xdr:row>
      <xdr:rowOff>112568</xdr:rowOff>
    </xdr:to>
    <xdr:pic>
      <xdr:nvPicPr>
        <xdr:cNvPr id="4" name="Image 3" descr="C:\Users\Sophie palus\AppData\Local\Microsoft\Windows\Temporary Internet Files\Content.IE5\LWPCZFN2\english_flag[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985" y="140277"/>
          <a:ext cx="325581" cy="162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704850</xdr:colOff>
          <xdr:row>0</xdr:row>
          <xdr:rowOff>19050</xdr:rowOff>
        </xdr:from>
        <xdr:to>
          <xdr:col>2</xdr:col>
          <xdr:colOff>1762125</xdr:colOff>
          <xdr:row>1</xdr:row>
          <xdr:rowOff>142875</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0" tIns="22860" rIns="27432" bIns="22860" anchor="ctr" upright="1"/>
            <a:lstStyle/>
            <a:p>
              <a:pPr algn="r" rtl="0">
                <a:defRPr sz="1000"/>
              </a:pPr>
              <a:r>
                <a:rPr lang="fr-FR" sz="1000" b="0" i="0" u="none" strike="noStrike" baseline="0">
                  <a:solidFill>
                    <a:srgbClr val="000000"/>
                  </a:solidFill>
                  <a:latin typeface="Arial"/>
                  <a:cs typeface="Arial"/>
                </a:rPr>
                <a:t>English </a:t>
              </a:r>
            </a:p>
          </xdr:txBody>
        </xdr:sp>
        <xdr:clientData fLocksWithSheet="0" fPrintsWithSheet="0"/>
      </xdr:twoCellAnchor>
    </mc:Choice>
    <mc:Fallback/>
  </mc:AlternateContent>
  <xdr:twoCellAnchor editAs="oneCell">
    <xdr:from>
      <xdr:col>2</xdr:col>
      <xdr:colOff>723899</xdr:colOff>
      <xdr:row>0</xdr:row>
      <xdr:rowOff>42861</xdr:rowOff>
    </xdr:from>
    <xdr:to>
      <xdr:col>2</xdr:col>
      <xdr:colOff>1143000</xdr:colOff>
      <xdr:row>1</xdr:row>
      <xdr:rowOff>61912</xdr:rowOff>
    </xdr:to>
    <xdr:pic>
      <xdr:nvPicPr>
        <xdr:cNvPr id="7" name="Image 6" descr="C:\Users\Sophie palus\AppData\Local\Microsoft\Windows\Temporary Internet Files\Content.IE5\LWPCZFN2\english_flag[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899" y="42861"/>
          <a:ext cx="419101" cy="20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_Osm\Enqu&#234;tes%20statistiques\Enqu&#234;tes%20Trimestrielles\Rapports\Rapport%20trimestri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Data1"/>
      <sheetName val="Séries trim"/>
      <sheetName val="évolutions"/>
      <sheetName val="Tab Publi"/>
      <sheetName val="graph ensemble"/>
      <sheetName val="Graph fixe"/>
      <sheetName val="Graph mobile"/>
      <sheetName val="Graph Anglais"/>
      <sheetName val="Clé internet"/>
      <sheetName val="Feuil2"/>
      <sheetName val="Trafic croisé"/>
      <sheetName val="Feuil1"/>
      <sheetName val="Evolutions"/>
      <sheetName val="NUM_PATV"/>
      <sheetName val="évolution marché"/>
      <sheetName val="Data2"/>
      <sheetName val="Data3"/>
      <sheetName val="tempo"/>
      <sheetName val="Roaming"/>
      <sheetName val="neograph"/>
    </sheetNames>
    <sheetDataSet>
      <sheetData sheetId="0">
        <row r="20">
          <cell r="A20">
            <v>6</v>
          </cell>
        </row>
        <row r="27">
          <cell r="A27">
            <v>9</v>
          </cell>
        </row>
      </sheetData>
      <sheetData sheetId="1"/>
      <sheetData sheetId="2">
        <row r="56">
          <cell r="BU56">
            <v>38.736055749999998</v>
          </cell>
        </row>
      </sheetData>
      <sheetData sheetId="3"/>
      <sheetData sheetId="4">
        <row r="13">
          <cell r="AD13">
            <v>8092.8730855308404</v>
          </cell>
        </row>
      </sheetData>
      <sheetData sheetId="5"/>
      <sheetData sheetId="6"/>
      <sheetData sheetId="7"/>
      <sheetData sheetId="8"/>
      <sheetData sheetId="9"/>
      <sheetData sheetId="10"/>
      <sheetData sheetId="11"/>
      <sheetData sheetId="12"/>
      <sheetData sheetId="13"/>
      <sheetData sheetId="14"/>
      <sheetData sheetId="15"/>
      <sheetData sheetId="16">
        <row r="3">
          <cell r="D3">
            <v>25773215</v>
          </cell>
          <cell r="E3">
            <v>26254359</v>
          </cell>
          <cell r="F3">
            <v>27165616</v>
          </cell>
          <cell r="G3">
            <v>27768758</v>
          </cell>
          <cell r="H3">
            <v>28047174</v>
          </cell>
          <cell r="I3">
            <v>28370307</v>
          </cell>
          <cell r="J3">
            <v>28893797</v>
          </cell>
          <cell r="K3">
            <v>29634347</v>
          </cell>
          <cell r="L3">
            <v>29941462</v>
          </cell>
          <cell r="M3">
            <v>30321466</v>
          </cell>
          <cell r="N3">
            <v>30862660</v>
          </cell>
          <cell r="O3">
            <v>31551863</v>
          </cell>
          <cell r="P3">
            <v>31912143</v>
          </cell>
          <cell r="Q3">
            <v>32341153</v>
          </cell>
          <cell r="R3">
            <v>32921305.525777999</v>
          </cell>
          <cell r="S3">
            <v>33804166</v>
          </cell>
          <cell r="T3">
            <v>34083941.862691</v>
          </cell>
          <cell r="U3">
            <v>34501601.862720899</v>
          </cell>
          <cell r="V3">
            <v>35090247.862713002</v>
          </cell>
          <cell r="W3">
            <v>35824814.862713002</v>
          </cell>
          <cell r="X3">
            <v>35788873</v>
          </cell>
          <cell r="Y3">
            <v>36014557</v>
          </cell>
          <cell r="Z3">
            <v>36547578</v>
          </cell>
          <cell r="AA3">
            <v>37123151</v>
          </cell>
          <cell r="AB3">
            <v>38482413</v>
          </cell>
          <cell r="AC3">
            <v>39455510</v>
          </cell>
          <cell r="AD3">
            <v>40312462</v>
          </cell>
          <cell r="AE3">
            <v>41488287</v>
          </cell>
          <cell r="AF3">
            <v>42281153</v>
          </cell>
          <cell r="AG3">
            <v>43269043</v>
          </cell>
          <cell r="AH3">
            <v>44324181</v>
          </cell>
          <cell r="AI3">
            <v>45359836</v>
          </cell>
          <cell r="AJ3">
            <v>46042003</v>
          </cell>
          <cell r="AK3">
            <v>46645917</v>
          </cell>
          <cell r="AL3">
            <v>47292936</v>
          </cell>
          <cell r="AM3">
            <v>48054318</v>
          </cell>
          <cell r="AN3">
            <v>48382126</v>
          </cell>
          <cell r="AO3">
            <v>48708252</v>
          </cell>
          <cell r="AP3">
            <v>49361105</v>
          </cell>
          <cell r="AQ3">
            <v>50163346</v>
          </cell>
          <cell r="AR3">
            <v>50502552.5</v>
          </cell>
          <cell r="AS3">
            <v>50776210</v>
          </cell>
        </row>
        <row r="4">
          <cell r="D4">
            <v>4423972</v>
          </cell>
          <cell r="E4">
            <v>4581061</v>
          </cell>
          <cell r="F4">
            <v>4714189</v>
          </cell>
          <cell r="G4">
            <v>4887519</v>
          </cell>
          <cell r="H4">
            <v>5037502</v>
          </cell>
          <cell r="I4">
            <v>5234807</v>
          </cell>
          <cell r="J4">
            <v>5419009</v>
          </cell>
          <cell r="K4">
            <v>5637058</v>
          </cell>
          <cell r="L4">
            <v>5848578</v>
          </cell>
          <cell r="M4">
            <v>6092619</v>
          </cell>
          <cell r="N4">
            <v>6290576</v>
          </cell>
          <cell r="O4">
            <v>6581605</v>
          </cell>
          <cell r="P4">
            <v>6761391</v>
          </cell>
          <cell r="Q4">
            <v>7047608</v>
          </cell>
          <cell r="R4">
            <v>7385260.9999890001</v>
          </cell>
          <cell r="S4">
            <v>7724292</v>
          </cell>
          <cell r="T4">
            <v>8052756.9999709995</v>
          </cell>
          <cell r="U4">
            <v>8467413.9437220003</v>
          </cell>
          <cell r="V4">
            <v>8792718</v>
          </cell>
          <cell r="W4">
            <v>9309857.9999919999</v>
          </cell>
          <cell r="X4">
            <v>9740316</v>
          </cell>
          <cell r="Y4">
            <v>10025985</v>
          </cell>
          <cell r="Z4">
            <v>10244718</v>
          </cell>
          <cell r="AA4">
            <v>10558567</v>
          </cell>
          <cell r="AB4">
            <v>10790993</v>
          </cell>
          <cell r="AC4">
            <v>11227651.5</v>
          </cell>
          <cell r="AD4">
            <v>11748656</v>
          </cell>
          <cell r="AE4">
            <v>12086204</v>
          </cell>
          <cell r="AF4">
            <v>12752929</v>
          </cell>
          <cell r="AG4">
            <v>13540839</v>
          </cell>
          <cell r="AH4">
            <v>13959418</v>
          </cell>
          <cell r="AI4">
            <v>14419851</v>
          </cell>
          <cell r="AJ4">
            <v>14812306</v>
          </cell>
          <cell r="AK4">
            <v>15187752</v>
          </cell>
          <cell r="AL4">
            <v>15553785</v>
          </cell>
          <cell r="AM4">
            <v>15953192</v>
          </cell>
          <cell r="AN4">
            <v>7799375</v>
          </cell>
          <cell r="AO4">
            <v>7832127</v>
          </cell>
          <cell r="AP4">
            <v>7881793</v>
          </cell>
          <cell r="AQ4">
            <v>7942889</v>
          </cell>
          <cell r="AR4">
            <v>7967389</v>
          </cell>
          <cell r="AS4">
            <v>8021502</v>
          </cell>
        </row>
        <row r="5">
          <cell r="M5">
            <v>681128</v>
          </cell>
          <cell r="N5">
            <v>753264</v>
          </cell>
          <cell r="O5">
            <v>897401</v>
          </cell>
          <cell r="P5">
            <v>963608</v>
          </cell>
          <cell r="Q5">
            <v>1126898</v>
          </cell>
          <cell r="R5">
            <v>1357742</v>
          </cell>
          <cell r="S5">
            <v>1559650</v>
          </cell>
          <cell r="T5">
            <v>1764780</v>
          </cell>
          <cell r="U5">
            <v>2042552</v>
          </cell>
          <cell r="V5">
            <v>2253490</v>
          </cell>
          <cell r="W5">
            <v>2621932</v>
          </cell>
          <cell r="X5">
            <v>2835915</v>
          </cell>
          <cell r="Y5">
            <v>3012464</v>
          </cell>
          <cell r="Z5">
            <v>3146576</v>
          </cell>
          <cell r="AA5">
            <v>3354173</v>
          </cell>
          <cell r="AB5">
            <v>3528015</v>
          </cell>
          <cell r="AC5">
            <v>3907125</v>
          </cell>
          <cell r="AD5">
            <v>4371671</v>
          </cell>
          <cell r="AE5">
            <v>4663433</v>
          </cell>
          <cell r="AF5">
            <v>5299641</v>
          </cell>
          <cell r="AG5">
            <v>6072321</v>
          </cell>
          <cell r="AH5">
            <v>6473618</v>
          </cell>
          <cell r="AI5">
            <v>6870501</v>
          </cell>
          <cell r="AJ5">
            <v>7245260</v>
          </cell>
          <cell r="AK5">
            <v>7588504</v>
          </cell>
          <cell r="AL5">
            <v>7900794</v>
          </cell>
          <cell r="AM5">
            <v>8235128</v>
          </cell>
          <cell r="AN5">
            <v>8721100</v>
          </cell>
          <cell r="AO5">
            <v>9170091</v>
          </cell>
          <cell r="AP5">
            <v>10024543.444444399</v>
          </cell>
          <cell r="AQ5">
            <v>10538210</v>
          </cell>
          <cell r="AR5">
            <v>9715680</v>
          </cell>
          <cell r="AS5">
            <v>10229134</v>
          </cell>
        </row>
      </sheetData>
      <sheetData sheetId="17">
        <row r="3">
          <cell r="D3">
            <v>828550</v>
          </cell>
          <cell r="E3">
            <v>852549</v>
          </cell>
          <cell r="F3">
            <v>879110</v>
          </cell>
          <cell r="G3">
            <v>915159</v>
          </cell>
          <cell r="H3">
            <v>937998</v>
          </cell>
          <cell r="I3">
            <v>966168</v>
          </cell>
          <cell r="J3">
            <v>912629</v>
          </cell>
          <cell r="K3">
            <v>957347</v>
          </cell>
          <cell r="L3">
            <v>983817</v>
          </cell>
          <cell r="M3">
            <v>992077</v>
          </cell>
          <cell r="N3">
            <v>1007777</v>
          </cell>
          <cell r="O3">
            <v>1037936</v>
          </cell>
          <cell r="P3">
            <v>1003014</v>
          </cell>
          <cell r="Q3">
            <v>1018756</v>
          </cell>
          <cell r="R3">
            <v>1028871</v>
          </cell>
          <cell r="S3">
            <v>1047814</v>
          </cell>
          <cell r="T3">
            <v>1058518</v>
          </cell>
          <cell r="U3">
            <v>1063670</v>
          </cell>
          <cell r="V3">
            <v>1080104</v>
          </cell>
          <cell r="W3">
            <v>1097628</v>
          </cell>
          <cell r="X3">
            <v>1093987</v>
          </cell>
          <cell r="Y3">
            <v>1104276.08</v>
          </cell>
          <cell r="Z3">
            <v>1110438.08</v>
          </cell>
          <cell r="AA3">
            <v>1136193</v>
          </cell>
          <cell r="AB3">
            <v>1141967.08</v>
          </cell>
          <cell r="AC3">
            <v>1149839</v>
          </cell>
          <cell r="AD3">
            <v>1162612</v>
          </cell>
          <cell r="AE3">
            <v>1083272</v>
          </cell>
          <cell r="AF3">
            <v>1097082</v>
          </cell>
          <cell r="AG3">
            <v>1108493</v>
          </cell>
          <cell r="AH3">
            <v>1109641</v>
          </cell>
          <cell r="AI3">
            <v>1132938</v>
          </cell>
          <cell r="AJ3">
            <v>1138940</v>
          </cell>
          <cell r="AK3">
            <v>1145578</v>
          </cell>
          <cell r="AL3">
            <v>1160738</v>
          </cell>
          <cell r="AM3">
            <v>1179943</v>
          </cell>
          <cell r="AN3">
            <v>1178387</v>
          </cell>
          <cell r="AO3">
            <v>1192210</v>
          </cell>
          <cell r="AP3">
            <v>1196180</v>
          </cell>
          <cell r="AQ3">
            <v>1214739</v>
          </cell>
          <cell r="AR3">
            <v>1224781</v>
          </cell>
          <cell r="AS3">
            <v>1242623</v>
          </cell>
        </row>
        <row r="4">
          <cell r="J4">
            <v>77869</v>
          </cell>
          <cell r="K4">
            <v>80792</v>
          </cell>
          <cell r="L4">
            <v>83698</v>
          </cell>
          <cell r="M4">
            <v>85741</v>
          </cell>
          <cell r="N4">
            <v>87661</v>
          </cell>
          <cell r="O4">
            <v>90692</v>
          </cell>
          <cell r="P4">
            <v>149792</v>
          </cell>
          <cell r="Q4">
            <v>151851</v>
          </cell>
          <cell r="R4">
            <v>154646</v>
          </cell>
          <cell r="S4">
            <v>156507</v>
          </cell>
          <cell r="T4">
            <v>159618</v>
          </cell>
          <cell r="U4">
            <v>162758</v>
          </cell>
          <cell r="V4">
            <v>166072</v>
          </cell>
          <cell r="W4">
            <v>169802</v>
          </cell>
          <cell r="X4">
            <v>189199</v>
          </cell>
          <cell r="Y4">
            <v>193220.91999999899</v>
          </cell>
          <cell r="Z4">
            <v>195875.91999999899</v>
          </cell>
          <cell r="AA4">
            <v>201144.91999999899</v>
          </cell>
          <cell r="AB4">
            <v>208576.91999999899</v>
          </cell>
          <cell r="AC4">
            <v>210879</v>
          </cell>
          <cell r="AD4">
            <v>213730</v>
          </cell>
          <cell r="AE4">
            <v>215709</v>
          </cell>
          <cell r="AF4">
            <v>218657</v>
          </cell>
          <cell r="AG4">
            <v>219964</v>
          </cell>
          <cell r="AH4">
            <v>221076</v>
          </cell>
          <cell r="AI4">
            <v>222009</v>
          </cell>
          <cell r="AJ4">
            <v>223359</v>
          </cell>
          <cell r="AK4">
            <v>224203</v>
          </cell>
          <cell r="AL4">
            <v>224603</v>
          </cell>
          <cell r="AM4">
            <v>227028</v>
          </cell>
          <cell r="AN4">
            <v>209835</v>
          </cell>
          <cell r="AO4">
            <v>214016</v>
          </cell>
          <cell r="AP4">
            <v>214981</v>
          </cell>
          <cell r="AQ4">
            <v>217225</v>
          </cell>
          <cell r="AR4">
            <v>216903</v>
          </cell>
          <cell r="AS4">
            <v>219629</v>
          </cell>
        </row>
        <row r="5">
          <cell r="AF5">
            <v>16342</v>
          </cell>
          <cell r="AG5">
            <v>19086</v>
          </cell>
          <cell r="AH5">
            <v>19642</v>
          </cell>
          <cell r="AI5">
            <v>19778</v>
          </cell>
          <cell r="AJ5">
            <v>20157</v>
          </cell>
          <cell r="AK5">
            <v>20594</v>
          </cell>
          <cell r="AL5">
            <v>21061</v>
          </cell>
          <cell r="AM5">
            <v>21682</v>
          </cell>
          <cell r="AN5">
            <v>21173</v>
          </cell>
          <cell r="AO5">
            <v>21989</v>
          </cell>
          <cell r="AP5">
            <v>22609</v>
          </cell>
          <cell r="AQ5">
            <v>23379</v>
          </cell>
          <cell r="AR5">
            <v>24214</v>
          </cell>
          <cell r="AS5">
            <v>24312</v>
          </cell>
        </row>
      </sheetData>
      <sheetData sheetId="18"/>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rcep.fr/index.php?id=7277"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CH196"/>
  <sheetViews>
    <sheetView showGridLines="0" tabSelected="1" view="pageBreakPreview" topLeftCell="C1" zoomScaleNormal="120" zoomScaleSheetLayoutView="100" workbookViewId="0">
      <pane ySplit="3" topLeftCell="A16" activePane="bottomLeft" state="frozenSplit"/>
      <selection pane="bottomLeft" activeCell="CI35" sqref="A35:CI36"/>
    </sheetView>
  </sheetViews>
  <sheetFormatPr baseColWidth="10" defaultColWidth="11.42578125" defaultRowHeight="11.25" outlineLevelRow="2" outlineLevelCol="1" x14ac:dyDescent="0.2"/>
  <cols>
    <col min="1" max="1" width="68.7109375" style="1" hidden="1" customWidth="1" outlineLevel="1"/>
    <col min="2" max="2" width="14.5703125" style="324" hidden="1" customWidth="1" outlineLevel="1"/>
    <col min="3" max="3" width="56.42578125" style="1" customWidth="1" collapsed="1"/>
    <col min="4" max="4" width="14.5703125" style="417" bestFit="1" customWidth="1"/>
    <col min="5" max="36" width="9.7109375" style="1" hidden="1" customWidth="1" outlineLevel="1"/>
    <col min="37" max="37" width="9.7109375" style="1" hidden="1" customWidth="1" outlineLevel="1" collapsed="1"/>
    <col min="38" max="40" width="9.7109375" style="1" hidden="1" customWidth="1" outlineLevel="1"/>
    <col min="41" max="41" width="9.7109375" style="1" hidden="1" customWidth="1" outlineLevel="1" collapsed="1"/>
    <col min="42" max="48" width="9.7109375" style="1" hidden="1" customWidth="1" outlineLevel="1"/>
    <col min="49" max="49" width="9.7109375" style="1" hidden="1" customWidth="1" outlineLevel="1" collapsed="1"/>
    <col min="50" max="56" width="9.7109375" style="1" hidden="1" customWidth="1" outlineLevel="1"/>
    <col min="57" max="57" width="9.7109375" style="1" hidden="1" customWidth="1" outlineLevel="1" collapsed="1"/>
    <col min="58" max="60" width="9.7109375" style="1" hidden="1" customWidth="1" outlineLevel="1"/>
    <col min="61" max="61" width="9.7109375" style="1" hidden="1" customWidth="1" outlineLevel="1" collapsed="1"/>
    <col min="62" max="63" width="9.7109375" style="1" hidden="1" customWidth="1" outlineLevel="1"/>
    <col min="64" max="65" width="9.7109375" style="1" hidden="1" customWidth="1" outlineLevel="1" collapsed="1"/>
    <col min="66" max="68" width="9.7109375" style="1" hidden="1" customWidth="1" outlineLevel="1"/>
    <col min="69" max="69" width="9.7109375" style="1" hidden="1" customWidth="1" outlineLevel="1" collapsed="1"/>
    <col min="70" max="72" width="9.7109375" style="1" hidden="1" customWidth="1" outlineLevel="1"/>
    <col min="73" max="73" width="9.7109375" style="1" customWidth="1" collapsed="1"/>
    <col min="74" max="80" width="9.7109375" style="1" customWidth="1"/>
    <col min="81" max="81" width="9.7109375" style="1" customWidth="1" collapsed="1"/>
    <col min="82" max="84" width="9.7109375" style="1" customWidth="1"/>
    <col min="85" max="85" width="13.85546875" style="12" hidden="1" customWidth="1"/>
    <col min="86" max="86" width="11.42578125" style="12"/>
    <col min="87" max="16384" width="11.42578125" style="1"/>
  </cols>
  <sheetData>
    <row r="1" spans="1:85" ht="15" customHeight="1" x14ac:dyDescent="0.2">
      <c r="A1" s="12" t="s">
        <v>290</v>
      </c>
      <c r="B1" s="323"/>
      <c r="C1" s="12"/>
      <c r="D1" s="416"/>
      <c r="E1" s="576" t="s">
        <v>314</v>
      </c>
      <c r="F1" s="576"/>
      <c r="G1" s="576"/>
      <c r="H1" s="577"/>
      <c r="I1" s="578" t="s">
        <v>315</v>
      </c>
      <c r="J1" s="576"/>
      <c r="K1" s="576"/>
      <c r="L1" s="577"/>
      <c r="M1" s="578" t="s">
        <v>316</v>
      </c>
      <c r="N1" s="576"/>
      <c r="O1" s="576"/>
      <c r="P1" s="577"/>
      <c r="Q1" s="578" t="s">
        <v>317</v>
      </c>
      <c r="R1" s="576"/>
      <c r="S1" s="576"/>
      <c r="T1" s="577"/>
      <c r="U1" s="578" t="s">
        <v>318</v>
      </c>
      <c r="V1" s="576"/>
      <c r="W1" s="576"/>
      <c r="X1" s="577"/>
      <c r="Y1" s="579" t="s">
        <v>319</v>
      </c>
      <c r="Z1" s="576"/>
      <c r="AA1" s="576"/>
      <c r="AB1" s="577"/>
      <c r="AC1" s="579" t="s">
        <v>320</v>
      </c>
      <c r="AD1" s="576"/>
      <c r="AE1" s="576"/>
      <c r="AF1" s="577"/>
      <c r="AG1" s="579" t="s">
        <v>321</v>
      </c>
      <c r="AH1" s="576"/>
      <c r="AI1" s="576"/>
      <c r="AJ1" s="577"/>
      <c r="AK1" s="579" t="s">
        <v>322</v>
      </c>
      <c r="AL1" s="576"/>
      <c r="AM1" s="576"/>
      <c r="AN1" s="580"/>
      <c r="AO1" s="563" t="s">
        <v>323</v>
      </c>
      <c r="AP1" s="564"/>
      <c r="AQ1" s="564"/>
      <c r="AR1" s="235"/>
      <c r="AS1" s="563" t="s">
        <v>324</v>
      </c>
      <c r="AT1" s="564"/>
      <c r="AU1" s="564"/>
      <c r="AV1" s="565"/>
      <c r="AW1" s="563" t="s">
        <v>325</v>
      </c>
      <c r="AX1" s="564"/>
      <c r="AY1" s="564"/>
      <c r="AZ1" s="565"/>
      <c r="BA1" s="563" t="s">
        <v>326</v>
      </c>
      <c r="BB1" s="564"/>
      <c r="BC1" s="564"/>
      <c r="BD1" s="565"/>
      <c r="BE1" s="563" t="s">
        <v>327</v>
      </c>
      <c r="BF1" s="564"/>
      <c r="BG1" s="564"/>
      <c r="BH1" s="565"/>
      <c r="BI1" s="563" t="s">
        <v>328</v>
      </c>
      <c r="BJ1" s="564"/>
      <c r="BK1" s="564"/>
      <c r="BL1" s="565"/>
      <c r="BM1" s="563" t="s">
        <v>329</v>
      </c>
      <c r="BN1" s="564"/>
      <c r="BO1" s="564"/>
      <c r="BP1" s="565"/>
      <c r="BQ1" s="563" t="s">
        <v>332</v>
      </c>
      <c r="BR1" s="564"/>
      <c r="BS1" s="564"/>
      <c r="BT1" s="565"/>
      <c r="BU1" s="563" t="s">
        <v>371</v>
      </c>
      <c r="BV1" s="564"/>
      <c r="BW1" s="564"/>
      <c r="BX1" s="565"/>
      <c r="BY1" s="563" t="s">
        <v>422</v>
      </c>
      <c r="BZ1" s="564"/>
      <c r="CA1" s="564"/>
      <c r="CB1" s="565"/>
      <c r="CC1" s="563" t="s">
        <v>473</v>
      </c>
      <c r="CD1" s="564"/>
      <c r="CE1" s="564"/>
      <c r="CF1" s="565"/>
      <c r="CG1" s="499"/>
    </row>
    <row r="2" spans="1:85" ht="14.25" customHeight="1" x14ac:dyDescent="0.2">
      <c r="E2" s="213" t="s">
        <v>226</v>
      </c>
      <c r="F2" s="213" t="s">
        <v>227</v>
      </c>
      <c r="G2" s="213" t="s">
        <v>228</v>
      </c>
      <c r="H2" s="236" t="s">
        <v>229</v>
      </c>
      <c r="I2" s="237" t="s">
        <v>230</v>
      </c>
      <c r="J2" s="213" t="s">
        <v>231</v>
      </c>
      <c r="K2" s="213" t="s">
        <v>232</v>
      </c>
      <c r="L2" s="236" t="s">
        <v>233</v>
      </c>
      <c r="M2" s="237" t="s">
        <v>234</v>
      </c>
      <c r="N2" s="213" t="s">
        <v>235</v>
      </c>
      <c r="O2" s="213" t="s">
        <v>236</v>
      </c>
      <c r="P2" s="236" t="s">
        <v>237</v>
      </c>
      <c r="Q2" s="237" t="s">
        <v>238</v>
      </c>
      <c r="R2" s="213" t="s">
        <v>239</v>
      </c>
      <c r="S2" s="213" t="s">
        <v>240</v>
      </c>
      <c r="T2" s="236" t="s">
        <v>241</v>
      </c>
      <c r="U2" s="237" t="s">
        <v>242</v>
      </c>
      <c r="V2" s="213" t="s">
        <v>243</v>
      </c>
      <c r="W2" s="213" t="s">
        <v>244</v>
      </c>
      <c r="X2" s="236" t="s">
        <v>245</v>
      </c>
      <c r="Y2" s="238" t="s">
        <v>246</v>
      </c>
      <c r="Z2" s="213" t="s">
        <v>247</v>
      </c>
      <c r="AA2" s="213" t="s">
        <v>248</v>
      </c>
      <c r="AB2" s="213" t="s">
        <v>249</v>
      </c>
      <c r="AC2" s="213" t="s">
        <v>250</v>
      </c>
      <c r="AD2" s="213" t="s">
        <v>251</v>
      </c>
      <c r="AE2" s="213" t="s">
        <v>252</v>
      </c>
      <c r="AF2" s="213" t="s">
        <v>253</v>
      </c>
      <c r="AG2" s="238" t="s">
        <v>254</v>
      </c>
      <c r="AH2" s="213" t="s">
        <v>255</v>
      </c>
      <c r="AI2" s="213" t="s">
        <v>256</v>
      </c>
      <c r="AJ2" s="213" t="s">
        <v>257</v>
      </c>
      <c r="AK2" s="238" t="s">
        <v>258</v>
      </c>
      <c r="AL2" s="213" t="s">
        <v>259</v>
      </c>
      <c r="AM2" s="213" t="s">
        <v>260</v>
      </c>
      <c r="AN2" s="239" t="s">
        <v>261</v>
      </c>
      <c r="AO2" s="240" t="s">
        <v>262</v>
      </c>
      <c r="AP2" s="213" t="s">
        <v>263</v>
      </c>
      <c r="AQ2" s="213" t="s">
        <v>264</v>
      </c>
      <c r="AR2" s="212" t="s">
        <v>265</v>
      </c>
      <c r="AS2" s="240" t="s">
        <v>266</v>
      </c>
      <c r="AT2" s="213" t="s">
        <v>267</v>
      </c>
      <c r="AU2" s="213" t="s">
        <v>268</v>
      </c>
      <c r="AV2" s="212" t="s">
        <v>269</v>
      </c>
      <c r="AW2" s="212" t="s">
        <v>270</v>
      </c>
      <c r="AX2" s="213" t="s">
        <v>271</v>
      </c>
      <c r="AY2" s="213" t="s">
        <v>272</v>
      </c>
      <c r="AZ2" s="212" t="s">
        <v>273</v>
      </c>
      <c r="BA2" s="212" t="s">
        <v>274</v>
      </c>
      <c r="BB2" s="213" t="s">
        <v>275</v>
      </c>
      <c r="BC2" s="213" t="s">
        <v>276</v>
      </c>
      <c r="BD2" s="212" t="s">
        <v>277</v>
      </c>
      <c r="BE2" s="212" t="s">
        <v>278</v>
      </c>
      <c r="BF2" s="213" t="s">
        <v>279</v>
      </c>
      <c r="BG2" s="213" t="s">
        <v>280</v>
      </c>
      <c r="BH2" s="212" t="s">
        <v>281</v>
      </c>
      <c r="BI2" s="212" t="s">
        <v>282</v>
      </c>
      <c r="BJ2" s="213" t="s">
        <v>283</v>
      </c>
      <c r="BK2" s="213" t="s">
        <v>284</v>
      </c>
      <c r="BL2" s="212" t="s">
        <v>285</v>
      </c>
      <c r="BM2" s="212" t="s">
        <v>286</v>
      </c>
      <c r="BN2" s="213" t="s">
        <v>287</v>
      </c>
      <c r="BO2" s="213" t="s">
        <v>288</v>
      </c>
      <c r="BP2" s="212" t="s">
        <v>289</v>
      </c>
      <c r="BQ2" s="212" t="s">
        <v>333</v>
      </c>
      <c r="BR2" s="213" t="s">
        <v>334</v>
      </c>
      <c r="BS2" s="213" t="s">
        <v>335</v>
      </c>
      <c r="BT2" s="212" t="s">
        <v>339</v>
      </c>
      <c r="BU2" s="212" t="s">
        <v>372</v>
      </c>
      <c r="BV2" s="213" t="s">
        <v>373</v>
      </c>
      <c r="BW2" s="213" t="s">
        <v>374</v>
      </c>
      <c r="BX2" s="212" t="s">
        <v>375</v>
      </c>
      <c r="BY2" s="212" t="s">
        <v>411</v>
      </c>
      <c r="BZ2" s="213" t="s">
        <v>423</v>
      </c>
      <c r="CA2" s="213" t="s">
        <v>424</v>
      </c>
      <c r="CB2" s="213" t="s">
        <v>420</v>
      </c>
      <c r="CC2" s="212" t="s">
        <v>474</v>
      </c>
      <c r="CD2" s="213"/>
      <c r="CE2" s="213"/>
      <c r="CF2" s="213"/>
      <c r="CG2" s="499"/>
    </row>
    <row r="3" spans="1:85" ht="13.5" customHeight="1" x14ac:dyDescent="0.2">
      <c r="E3" s="213" t="s">
        <v>0</v>
      </c>
      <c r="F3" s="213" t="s">
        <v>1</v>
      </c>
      <c r="G3" s="213" t="s">
        <v>2</v>
      </c>
      <c r="H3" s="236" t="s">
        <v>3</v>
      </c>
      <c r="I3" s="237" t="s">
        <v>4</v>
      </c>
      <c r="J3" s="213" t="s">
        <v>5</v>
      </c>
      <c r="K3" s="213" t="s">
        <v>6</v>
      </c>
      <c r="L3" s="236" t="s">
        <v>7</v>
      </c>
      <c r="M3" s="237" t="s">
        <v>8</v>
      </c>
      <c r="N3" s="213" t="s">
        <v>9</v>
      </c>
      <c r="O3" s="213" t="s">
        <v>10</v>
      </c>
      <c r="P3" s="236" t="s">
        <v>11</v>
      </c>
      <c r="Q3" s="237" t="s">
        <v>12</v>
      </c>
      <c r="R3" s="213" t="s">
        <v>13</v>
      </c>
      <c r="S3" s="213" t="s">
        <v>14</v>
      </c>
      <c r="T3" s="236" t="s">
        <v>15</v>
      </c>
      <c r="U3" s="237" t="s">
        <v>16</v>
      </c>
      <c r="V3" s="213" t="s">
        <v>17</v>
      </c>
      <c r="W3" s="213" t="s">
        <v>18</v>
      </c>
      <c r="X3" s="236" t="s">
        <v>19</v>
      </c>
      <c r="Y3" s="238" t="s">
        <v>20</v>
      </c>
      <c r="Z3" s="213" t="s">
        <v>21</v>
      </c>
      <c r="AA3" s="213" t="s">
        <v>22</v>
      </c>
      <c r="AB3" s="213" t="s">
        <v>23</v>
      </c>
      <c r="AC3" s="213" t="s">
        <v>24</v>
      </c>
      <c r="AD3" s="213" t="s">
        <v>25</v>
      </c>
      <c r="AE3" s="213" t="s">
        <v>26</v>
      </c>
      <c r="AF3" s="213" t="s">
        <v>27</v>
      </c>
      <c r="AG3" s="238" t="s">
        <v>28</v>
      </c>
      <c r="AH3" s="213" t="s">
        <v>29</v>
      </c>
      <c r="AI3" s="213" t="s">
        <v>30</v>
      </c>
      <c r="AJ3" s="213" t="s">
        <v>31</v>
      </c>
      <c r="AK3" s="238" t="s">
        <v>32</v>
      </c>
      <c r="AL3" s="213" t="s">
        <v>33</v>
      </c>
      <c r="AM3" s="213" t="s">
        <v>34</v>
      </c>
      <c r="AN3" s="239" t="s">
        <v>35</v>
      </c>
      <c r="AO3" s="240" t="s">
        <v>36</v>
      </c>
      <c r="AP3" s="213" t="s">
        <v>37</v>
      </c>
      <c r="AQ3" s="213" t="s">
        <v>38</v>
      </c>
      <c r="AR3" s="212" t="s">
        <v>39</v>
      </c>
      <c r="AS3" s="240" t="s">
        <v>61</v>
      </c>
      <c r="AT3" s="213" t="s">
        <v>62</v>
      </c>
      <c r="AU3" s="213" t="s">
        <v>63</v>
      </c>
      <c r="AV3" s="212" t="s">
        <v>64</v>
      </c>
      <c r="AW3" s="212" t="s">
        <v>74</v>
      </c>
      <c r="AX3" s="213" t="s">
        <v>75</v>
      </c>
      <c r="AY3" s="213" t="s">
        <v>76</v>
      </c>
      <c r="AZ3" s="212" t="s">
        <v>77</v>
      </c>
      <c r="BA3" s="212" t="s">
        <v>78</v>
      </c>
      <c r="BB3" s="213" t="s">
        <v>79</v>
      </c>
      <c r="BC3" s="213" t="s">
        <v>80</v>
      </c>
      <c r="BD3" s="212" t="s">
        <v>81</v>
      </c>
      <c r="BE3" s="212" t="s">
        <v>85</v>
      </c>
      <c r="BF3" s="213" t="s">
        <v>86</v>
      </c>
      <c r="BG3" s="213" t="s">
        <v>87</v>
      </c>
      <c r="BH3" s="212" t="s">
        <v>88</v>
      </c>
      <c r="BI3" s="212" t="s">
        <v>104</v>
      </c>
      <c r="BJ3" s="213" t="s">
        <v>105</v>
      </c>
      <c r="BK3" s="213" t="s">
        <v>106</v>
      </c>
      <c r="BL3" s="212" t="s">
        <v>107</v>
      </c>
      <c r="BM3" s="212" t="s">
        <v>108</v>
      </c>
      <c r="BN3" s="213" t="s">
        <v>109</v>
      </c>
      <c r="BO3" s="213" t="s">
        <v>110</v>
      </c>
      <c r="BP3" s="212" t="s">
        <v>111</v>
      </c>
      <c r="BQ3" s="212" t="s">
        <v>336</v>
      </c>
      <c r="BR3" s="213" t="s">
        <v>337</v>
      </c>
      <c r="BS3" s="213" t="s">
        <v>338</v>
      </c>
      <c r="BT3" s="212" t="s">
        <v>340</v>
      </c>
      <c r="BU3" s="212" t="s">
        <v>376</v>
      </c>
      <c r="BV3" s="213" t="s">
        <v>377</v>
      </c>
      <c r="BW3" s="213" t="s">
        <v>378</v>
      </c>
      <c r="BX3" s="212" t="s">
        <v>379</v>
      </c>
      <c r="BY3" s="212" t="s">
        <v>410</v>
      </c>
      <c r="BZ3" s="213" t="s">
        <v>425</v>
      </c>
      <c r="CA3" s="213" t="s">
        <v>426</v>
      </c>
      <c r="CB3" s="213" t="s">
        <v>421</v>
      </c>
      <c r="CC3" s="212" t="s">
        <v>475</v>
      </c>
      <c r="CD3" s="213"/>
      <c r="CE3" s="213"/>
      <c r="CF3" s="213"/>
      <c r="CG3" s="499"/>
    </row>
    <row r="4" spans="1:85" ht="13.5" customHeight="1" thickBot="1" x14ac:dyDescent="0.25">
      <c r="E4" s="2"/>
      <c r="F4" s="3"/>
      <c r="G4" s="3"/>
      <c r="H4" s="4"/>
      <c r="I4" s="5"/>
      <c r="J4" s="6"/>
      <c r="K4" s="6"/>
      <c r="L4" s="7"/>
      <c r="M4" s="5"/>
      <c r="N4" s="6"/>
      <c r="O4" s="6"/>
      <c r="P4" s="7"/>
      <c r="Q4" s="5"/>
      <c r="R4" s="6"/>
      <c r="S4" s="6"/>
      <c r="T4" s="7"/>
      <c r="U4" s="5"/>
      <c r="V4" s="6"/>
      <c r="W4" s="6"/>
      <c r="X4" s="7"/>
      <c r="Y4" s="6"/>
      <c r="Z4" s="6"/>
      <c r="AA4" s="6"/>
      <c r="AB4" s="6"/>
      <c r="AC4" s="6"/>
      <c r="AD4" s="6"/>
      <c r="AE4" s="6"/>
      <c r="AF4" s="6"/>
      <c r="AG4" s="6"/>
      <c r="AH4" s="6"/>
      <c r="AI4" s="6"/>
      <c r="AJ4" s="7"/>
      <c r="AK4" s="6"/>
      <c r="AL4" s="6"/>
      <c r="AM4" s="6"/>
      <c r="AN4" s="6"/>
      <c r="AO4" s="8"/>
      <c r="AP4" s="6"/>
      <c r="AQ4" s="6"/>
      <c r="AR4" s="9"/>
      <c r="AS4" s="8"/>
      <c r="AT4" s="6"/>
      <c r="AU4" s="6"/>
      <c r="AV4" s="9"/>
      <c r="AW4" s="6"/>
      <c r="AX4" s="6"/>
      <c r="AY4" s="6"/>
      <c r="AZ4" s="9"/>
      <c r="BA4" s="6"/>
      <c r="BC4" s="6"/>
      <c r="BD4" s="9"/>
      <c r="BE4" s="6"/>
      <c r="BG4" s="6"/>
      <c r="BH4" s="9"/>
      <c r="BI4" s="6"/>
      <c r="BK4" s="6"/>
      <c r="BL4" s="9"/>
      <c r="BM4" s="6"/>
      <c r="BO4" s="6"/>
      <c r="BP4" s="9"/>
      <c r="BQ4" s="6"/>
      <c r="BS4" s="6"/>
      <c r="BT4" s="9"/>
      <c r="BU4" s="6"/>
      <c r="BW4" s="6"/>
      <c r="BX4" s="9"/>
      <c r="BY4" s="6"/>
      <c r="CA4" s="6"/>
      <c r="CB4" s="6"/>
      <c r="CC4" s="498"/>
      <c r="CE4" s="498"/>
      <c r="CF4" s="498"/>
      <c r="CG4" s="499"/>
    </row>
    <row r="5" spans="1:85" ht="13.5" customHeight="1" thickBot="1" x14ac:dyDescent="0.25">
      <c r="A5" s="171" t="s">
        <v>197</v>
      </c>
      <c r="B5" s="141"/>
      <c r="C5" s="171" t="s">
        <v>135</v>
      </c>
      <c r="D5" s="418"/>
      <c r="E5" s="141"/>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3"/>
      <c r="AP5" s="162"/>
      <c r="AQ5" s="162"/>
      <c r="AR5" s="164"/>
      <c r="AS5" s="163"/>
      <c r="AT5" s="162"/>
      <c r="AU5" s="162"/>
      <c r="AV5" s="164"/>
      <c r="AW5" s="162"/>
      <c r="AX5" s="162"/>
      <c r="AY5" s="162"/>
      <c r="AZ5" s="164"/>
      <c r="BA5" s="163"/>
      <c r="BB5" s="162"/>
      <c r="BC5" s="162"/>
      <c r="BD5" s="164"/>
      <c r="BE5" s="163"/>
      <c r="BF5" s="162"/>
      <c r="BG5" s="162"/>
      <c r="BH5" s="164"/>
      <c r="BI5" s="163"/>
      <c r="BJ5" s="162"/>
      <c r="BK5" s="162"/>
      <c r="BL5" s="164"/>
      <c r="BM5" s="163"/>
      <c r="BN5" s="162"/>
      <c r="BO5" s="162"/>
      <c r="BP5" s="164"/>
      <c r="BQ5" s="163"/>
      <c r="BR5" s="162"/>
      <c r="BS5" s="162"/>
      <c r="BT5" s="164"/>
      <c r="BU5" s="163"/>
      <c r="BV5" s="162"/>
      <c r="BW5" s="162"/>
      <c r="BX5" s="164"/>
      <c r="BY5" s="163"/>
      <c r="BZ5" s="162"/>
      <c r="CA5" s="162"/>
      <c r="CB5" s="162"/>
      <c r="CC5" s="163"/>
      <c r="CD5" s="162"/>
      <c r="CE5" s="162"/>
      <c r="CF5" s="162"/>
      <c r="CG5" s="499"/>
    </row>
    <row r="6" spans="1:85" ht="13.5" customHeight="1" x14ac:dyDescent="0.2">
      <c r="A6" s="165"/>
      <c r="C6" s="165"/>
      <c r="E6" s="5"/>
      <c r="F6" s="6"/>
      <c r="G6" s="6"/>
      <c r="H6" s="7"/>
      <c r="I6" s="5"/>
      <c r="J6" s="6"/>
      <c r="K6" s="6"/>
      <c r="L6" s="7"/>
      <c r="M6" s="5"/>
      <c r="N6" s="6"/>
      <c r="O6" s="6"/>
      <c r="P6" s="7"/>
      <c r="Q6" s="5"/>
      <c r="R6" s="6"/>
      <c r="S6" s="6"/>
      <c r="T6" s="7"/>
      <c r="U6" s="5"/>
      <c r="V6" s="6"/>
      <c r="W6" s="6"/>
      <c r="X6" s="7"/>
      <c r="Y6" s="6"/>
      <c r="Z6" s="6"/>
      <c r="AA6" s="6"/>
      <c r="AB6" s="7"/>
      <c r="AC6" s="6"/>
      <c r="AD6" s="6"/>
      <c r="AE6" s="6"/>
      <c r="AF6" s="6"/>
      <c r="AG6" s="5"/>
      <c r="AH6" s="6"/>
      <c r="AI6" s="6"/>
      <c r="AJ6" s="7"/>
      <c r="AK6" s="5"/>
      <c r="AL6" s="6"/>
      <c r="AM6" s="6"/>
      <c r="AN6" s="6"/>
      <c r="AO6" s="8"/>
      <c r="AP6" s="6"/>
      <c r="AQ6" s="6"/>
      <c r="AR6" s="9"/>
      <c r="AS6" s="8"/>
      <c r="AT6" s="6"/>
      <c r="AU6" s="6"/>
      <c r="AV6" s="9"/>
      <c r="AW6" s="6"/>
      <c r="AX6" s="6"/>
      <c r="AY6" s="6"/>
      <c r="AZ6" s="9"/>
      <c r="BA6" s="11"/>
      <c r="BB6" s="6"/>
      <c r="BC6" s="6"/>
      <c r="BD6" s="9"/>
      <c r="BE6" s="11"/>
      <c r="BF6" s="6"/>
      <c r="BG6" s="6"/>
      <c r="BH6" s="9"/>
      <c r="BI6" s="11"/>
      <c r="BJ6" s="6"/>
      <c r="BK6" s="6"/>
      <c r="BL6" s="9"/>
      <c r="BM6" s="11"/>
      <c r="BN6" s="6"/>
      <c r="BO6" s="6"/>
      <c r="BP6" s="9"/>
      <c r="BQ6" s="11"/>
      <c r="BR6" s="6"/>
      <c r="BS6" s="6"/>
      <c r="BT6" s="9"/>
      <c r="BU6" s="11"/>
      <c r="BV6" s="6"/>
      <c r="BW6" s="6"/>
      <c r="BX6" s="9"/>
      <c r="BY6" s="11"/>
      <c r="BZ6" s="6"/>
      <c r="CA6" s="6"/>
      <c r="CB6" s="6"/>
      <c r="CC6" s="11"/>
      <c r="CD6" s="498"/>
      <c r="CE6" s="498"/>
      <c r="CF6" s="498"/>
      <c r="CG6" s="499"/>
    </row>
    <row r="7" spans="1:85" ht="13.5" customHeight="1" thickBot="1" x14ac:dyDescent="0.25">
      <c r="A7" s="12"/>
      <c r="B7" s="323"/>
      <c r="C7" s="12"/>
      <c r="D7" s="416"/>
      <c r="E7" s="15"/>
      <c r="F7" s="12"/>
      <c r="G7" s="12"/>
      <c r="H7" s="16"/>
      <c r="I7" s="15"/>
      <c r="J7" s="12"/>
      <c r="K7" s="12"/>
      <c r="L7" s="16"/>
      <c r="M7" s="15"/>
      <c r="N7" s="12"/>
      <c r="O7" s="12"/>
      <c r="P7" s="16"/>
      <c r="Q7" s="15"/>
      <c r="R7" s="12"/>
      <c r="S7" s="12"/>
      <c r="T7" s="16"/>
      <c r="U7" s="15"/>
      <c r="V7" s="12"/>
      <c r="W7" s="12"/>
      <c r="X7" s="16"/>
      <c r="Y7" s="12"/>
      <c r="Z7" s="12"/>
      <c r="AA7" s="12"/>
      <c r="AB7" s="16"/>
      <c r="AC7" s="12"/>
      <c r="AD7" s="12"/>
      <c r="AE7" s="12"/>
      <c r="AF7" s="17"/>
      <c r="AG7" s="15"/>
      <c r="AH7" s="12"/>
      <c r="AI7" s="12"/>
      <c r="AJ7" s="16"/>
      <c r="AK7" s="15"/>
      <c r="AL7" s="12"/>
      <c r="AM7" s="12"/>
      <c r="AN7" s="12"/>
      <c r="AO7" s="18"/>
      <c r="AP7" s="12"/>
      <c r="AQ7" s="12"/>
      <c r="AR7" s="19"/>
      <c r="AS7" s="18"/>
      <c r="AT7" s="12"/>
      <c r="AU7" s="12"/>
      <c r="AV7" s="19"/>
      <c r="AW7" s="12"/>
      <c r="AX7" s="12"/>
      <c r="AY7" s="12"/>
      <c r="AZ7" s="19"/>
      <c r="BA7" s="20"/>
      <c r="BB7" s="12"/>
      <c r="BC7" s="12"/>
      <c r="BD7" s="19"/>
      <c r="BE7" s="20"/>
      <c r="BF7" s="12"/>
      <c r="BG7" s="12"/>
      <c r="BH7" s="19"/>
      <c r="BI7" s="20"/>
      <c r="BJ7" s="12"/>
      <c r="BK7" s="12"/>
      <c r="BL7" s="19"/>
      <c r="BM7" s="20"/>
      <c r="BN7" s="12"/>
      <c r="BO7" s="12"/>
      <c r="BP7" s="19"/>
      <c r="BQ7" s="20"/>
      <c r="BR7" s="12"/>
      <c r="BS7" s="12"/>
      <c r="BT7" s="19"/>
      <c r="BU7" s="20"/>
      <c r="BV7" s="12"/>
      <c r="BW7" s="12"/>
      <c r="BX7" s="19"/>
      <c r="BY7" s="20"/>
      <c r="BZ7" s="12"/>
      <c r="CA7" s="12"/>
      <c r="CB7" s="12"/>
      <c r="CC7" s="20"/>
      <c r="CD7" s="499"/>
      <c r="CE7" s="499"/>
      <c r="CF7" s="499"/>
      <c r="CG7" s="499"/>
    </row>
    <row r="8" spans="1:85" ht="13.5" customHeight="1" thickBot="1" x14ac:dyDescent="0.25">
      <c r="A8" s="167" t="s">
        <v>138</v>
      </c>
      <c r="B8" s="325"/>
      <c r="C8" s="167" t="s">
        <v>40</v>
      </c>
      <c r="D8" s="419"/>
      <c r="E8" s="101"/>
      <c r="F8" s="100"/>
      <c r="G8" s="100"/>
      <c r="H8" s="102"/>
      <c r="I8" s="101"/>
      <c r="J8" s="100"/>
      <c r="K8" s="100"/>
      <c r="L8" s="102"/>
      <c r="M8" s="101"/>
      <c r="N8" s="100"/>
      <c r="O8" s="100"/>
      <c r="P8" s="102"/>
      <c r="Q8" s="101"/>
      <c r="R8" s="100"/>
      <c r="S8" s="100"/>
      <c r="T8" s="102"/>
      <c r="U8" s="101"/>
      <c r="V8" s="100"/>
      <c r="W8" s="100"/>
      <c r="X8" s="103"/>
      <c r="Y8" s="100"/>
      <c r="Z8" s="100"/>
      <c r="AA8" s="100"/>
      <c r="AB8" s="103"/>
      <c r="AC8" s="100"/>
      <c r="AD8" s="100"/>
      <c r="AE8" s="100"/>
      <c r="AF8" s="103"/>
      <c r="AG8" s="100"/>
      <c r="AH8" s="100"/>
      <c r="AI8" s="100"/>
      <c r="AJ8" s="103"/>
      <c r="AK8" s="100"/>
      <c r="AL8" s="100"/>
      <c r="AM8" s="100"/>
      <c r="AN8" s="104"/>
      <c r="AO8" s="105"/>
      <c r="AP8" s="104"/>
      <c r="AQ8" s="104"/>
      <c r="AR8" s="106"/>
      <c r="AS8" s="105"/>
      <c r="AT8" s="104"/>
      <c r="AU8" s="104"/>
      <c r="AV8" s="106"/>
      <c r="AW8" s="105"/>
      <c r="AX8" s="104"/>
      <c r="AY8" s="104"/>
      <c r="AZ8" s="106"/>
      <c r="BA8" s="105"/>
      <c r="BB8" s="104"/>
      <c r="BC8" s="104"/>
      <c r="BD8" s="106"/>
      <c r="BE8" s="105"/>
      <c r="BF8" s="104"/>
      <c r="BG8" s="104"/>
      <c r="BH8" s="106"/>
      <c r="BI8" s="105"/>
      <c r="BJ8" s="104"/>
      <c r="BK8" s="104"/>
      <c r="BL8" s="106"/>
      <c r="BM8" s="105"/>
      <c r="BN8" s="104"/>
      <c r="BO8" s="104"/>
      <c r="BP8" s="106"/>
      <c r="BQ8" s="105"/>
      <c r="BR8" s="104"/>
      <c r="BS8" s="104"/>
      <c r="BT8" s="106"/>
      <c r="BU8" s="105"/>
      <c r="BV8" s="104"/>
      <c r="BW8" s="104"/>
      <c r="BX8" s="106"/>
      <c r="BY8" s="105"/>
      <c r="BZ8" s="104"/>
      <c r="CA8" s="104"/>
      <c r="CB8" s="104"/>
      <c r="CC8" s="105"/>
      <c r="CD8" s="104"/>
      <c r="CE8" s="104"/>
      <c r="CF8" s="104"/>
      <c r="CG8" s="499"/>
    </row>
    <row r="9" spans="1:85" ht="13.5" customHeight="1" x14ac:dyDescent="0.2">
      <c r="A9" s="12"/>
      <c r="B9" s="323"/>
      <c r="C9" s="12"/>
      <c r="D9" s="416"/>
      <c r="E9" s="21"/>
      <c r="F9" s="22"/>
      <c r="G9" s="22"/>
      <c r="H9" s="23"/>
      <c r="I9" s="21"/>
      <c r="J9" s="22"/>
      <c r="K9" s="22"/>
      <c r="L9" s="23"/>
      <c r="M9" s="21"/>
      <c r="N9" s="22"/>
      <c r="O9" s="22"/>
      <c r="P9" s="23"/>
      <c r="Q9" s="21"/>
      <c r="R9" s="22"/>
      <c r="S9" s="22"/>
      <c r="T9" s="23"/>
      <c r="U9" s="21"/>
      <c r="V9" s="22"/>
      <c r="W9" s="22"/>
      <c r="X9" s="24"/>
      <c r="Y9" s="22"/>
      <c r="Z9" s="22"/>
      <c r="AA9" s="22"/>
      <c r="AB9" s="24"/>
      <c r="AC9" s="22"/>
      <c r="AD9" s="22"/>
      <c r="AE9" s="22"/>
      <c r="AF9" s="24"/>
      <c r="AG9" s="22"/>
      <c r="AH9" s="22"/>
      <c r="AI9" s="22"/>
      <c r="AJ9" s="24"/>
      <c r="AK9" s="22"/>
      <c r="AL9" s="22"/>
      <c r="AM9" s="22"/>
      <c r="AN9" s="25"/>
      <c r="AO9" s="26"/>
      <c r="AP9" s="25"/>
      <c r="AQ9" s="25"/>
      <c r="AR9" s="27"/>
      <c r="AS9" s="26"/>
      <c r="AT9" s="25"/>
      <c r="AU9" s="25"/>
      <c r="AV9" s="27"/>
      <c r="AW9" s="26"/>
      <c r="AX9" s="25"/>
      <c r="AY9" s="25"/>
      <c r="AZ9" s="27"/>
      <c r="BA9" s="26"/>
      <c r="BB9" s="25"/>
      <c r="BC9" s="25"/>
      <c r="BD9" s="27"/>
      <c r="BE9" s="26"/>
      <c r="BF9" s="25"/>
      <c r="BG9" s="25"/>
      <c r="BH9" s="27"/>
      <c r="BI9" s="26"/>
      <c r="BJ9" s="25"/>
      <c r="BK9" s="25"/>
      <c r="BL9" s="27"/>
      <c r="BM9" s="26"/>
      <c r="BN9" s="25"/>
      <c r="BO9" s="25"/>
      <c r="BP9" s="27"/>
      <c r="BQ9" s="26"/>
      <c r="BR9" s="25"/>
      <c r="BS9" s="25"/>
      <c r="BT9" s="27"/>
      <c r="BU9" s="26"/>
      <c r="BV9" s="25"/>
      <c r="BW9" s="25"/>
      <c r="BX9" s="27"/>
      <c r="BY9" s="26"/>
      <c r="BZ9" s="25"/>
      <c r="CA9" s="25"/>
      <c r="CB9" s="13"/>
      <c r="CC9" s="502"/>
      <c r="CD9" s="501"/>
      <c r="CE9" s="501"/>
      <c r="CF9" s="500"/>
      <c r="CG9" s="499"/>
    </row>
    <row r="10" spans="1:85" ht="13.5" customHeight="1" x14ac:dyDescent="0.2">
      <c r="A10" s="193" t="s">
        <v>139</v>
      </c>
      <c r="B10" s="326" t="s">
        <v>223</v>
      </c>
      <c r="C10" s="193" t="s">
        <v>65</v>
      </c>
      <c r="D10" s="420" t="s">
        <v>42</v>
      </c>
      <c r="E10" s="194">
        <v>34.438960999999999</v>
      </c>
      <c r="F10" s="195">
        <v>33.869574999999998</v>
      </c>
      <c r="G10" s="195">
        <v>33.954573000000003</v>
      </c>
      <c r="H10" s="196">
        <v>33.987105999999997</v>
      </c>
      <c r="I10" s="194">
        <v>34.015447000000002</v>
      </c>
      <c r="J10" s="195">
        <v>34.026749000000002</v>
      </c>
      <c r="K10" s="195">
        <v>33.964919999999999</v>
      </c>
      <c r="L10" s="196">
        <v>34.073545000000003</v>
      </c>
      <c r="M10" s="194">
        <v>34.065040000000003</v>
      </c>
      <c r="N10" s="195">
        <v>34.002735999999999</v>
      </c>
      <c r="O10" s="195">
        <v>33.928745999999997</v>
      </c>
      <c r="P10" s="196">
        <v>34.124175000000001</v>
      </c>
      <c r="Q10" s="194">
        <v>34.011465000000001</v>
      </c>
      <c r="R10" s="195">
        <v>33.906084</v>
      </c>
      <c r="S10" s="195">
        <v>33.775616999999997</v>
      </c>
      <c r="T10" s="196">
        <v>33.807232999999997</v>
      </c>
      <c r="U10" s="194">
        <v>33.871175000000001</v>
      </c>
      <c r="V10" s="195">
        <v>33.804447000000003</v>
      </c>
      <c r="W10" s="195">
        <v>33.760323</v>
      </c>
      <c r="X10" s="197">
        <v>33.972332999999999</v>
      </c>
      <c r="Y10" s="198">
        <v>33.882510000000003</v>
      </c>
      <c r="Z10" s="198">
        <v>33.802912999999997</v>
      </c>
      <c r="AA10" s="198">
        <v>33.777020999999998</v>
      </c>
      <c r="AB10" s="195">
        <v>33.706580000000002</v>
      </c>
      <c r="AC10" s="195">
        <v>33.993636000000002</v>
      </c>
      <c r="AD10" s="195">
        <v>33.851318999999997</v>
      </c>
      <c r="AE10" s="195">
        <v>33.767395</v>
      </c>
      <c r="AF10" s="195">
        <v>34.085213000000003</v>
      </c>
      <c r="AG10" s="198">
        <v>34.109681999999999</v>
      </c>
      <c r="AH10" s="198">
        <v>34.227728999999997</v>
      </c>
      <c r="AI10" s="198">
        <v>34.468949000000002</v>
      </c>
      <c r="AJ10" s="195">
        <v>34.517162999999996</v>
      </c>
      <c r="AK10" s="198">
        <v>34.656002000000001</v>
      </c>
      <c r="AL10" s="198">
        <v>34.795762000000003</v>
      </c>
      <c r="AM10" s="195">
        <v>34.829158</v>
      </c>
      <c r="AN10" s="195">
        <v>35.098275000000001</v>
      </c>
      <c r="AO10" s="195">
        <v>35.195926</v>
      </c>
      <c r="AP10" s="195">
        <v>35.218682999999999</v>
      </c>
      <c r="AQ10" s="195">
        <v>35.321747000000002</v>
      </c>
      <c r="AR10" s="195">
        <v>35.466619000000001</v>
      </c>
      <c r="AS10" s="195">
        <v>35.152404000000004</v>
      </c>
      <c r="AT10" s="195">
        <v>35.056640000000002</v>
      </c>
      <c r="AU10" s="195">
        <v>35.021684999999998</v>
      </c>
      <c r="AV10" s="195">
        <v>35.404448000000002</v>
      </c>
      <c r="AW10" s="195">
        <v>35.353358999999998</v>
      </c>
      <c r="AX10" s="195">
        <v>35.234755999999997</v>
      </c>
      <c r="AY10" s="195">
        <v>35.309405999999996</v>
      </c>
      <c r="AZ10" s="195">
        <v>36.096023579947506</v>
      </c>
      <c r="BA10" s="195">
        <v>35.792189999999998</v>
      </c>
      <c r="BB10" s="195">
        <v>35.775796999999997</v>
      </c>
      <c r="BC10" s="195">
        <v>35.765312999999999</v>
      </c>
      <c r="BD10" s="195">
        <v>36.104143999999998</v>
      </c>
      <c r="BE10" s="195">
        <v>36.422894999999997</v>
      </c>
      <c r="BF10" s="195">
        <v>36.306021000000001</v>
      </c>
      <c r="BG10" s="195">
        <v>36.322984374999997</v>
      </c>
      <c r="BH10" s="195">
        <v>36.424177999999991</v>
      </c>
      <c r="BI10" s="195">
        <v>36.559252333333291</v>
      </c>
      <c r="BJ10" s="195">
        <v>36.506917999999999</v>
      </c>
      <c r="BK10" s="195">
        <v>36.591128233333301</v>
      </c>
      <c r="BL10" s="195">
        <v>36.7315098392857</v>
      </c>
      <c r="BM10" s="195">
        <v>36.661175152173897</v>
      </c>
      <c r="BN10" s="195">
        <v>36.561386071428601</v>
      </c>
      <c r="BO10" s="195">
        <v>36.668060600000004</v>
      </c>
      <c r="BP10" s="195">
        <v>36.804200421052592</v>
      </c>
      <c r="BQ10" s="195">
        <v>36.752207974999997</v>
      </c>
      <c r="BR10" s="195">
        <v>36.715946269230798</v>
      </c>
      <c r="BS10" s="195">
        <v>36.805547333333294</v>
      </c>
      <c r="BT10" s="195">
        <v>36.860622899999996</v>
      </c>
      <c r="BU10" s="518">
        <v>36.882450951612903</v>
      </c>
      <c r="BV10" s="518">
        <v>36.740014300000006</v>
      </c>
      <c r="BW10" s="518">
        <v>36.685727749999998</v>
      </c>
      <c r="BX10" s="518">
        <v>36.839279000000005</v>
      </c>
      <c r="BY10" s="518">
        <v>36.64194802800781</v>
      </c>
      <c r="BZ10" s="518">
        <v>36.619273052529891</v>
      </c>
      <c r="CA10" s="518">
        <v>36.749937428498711</v>
      </c>
      <c r="CB10" s="518">
        <v>36.778141748908794</v>
      </c>
      <c r="CC10" s="518">
        <v>36.735726999999997</v>
      </c>
      <c r="CD10" s="518"/>
      <c r="CE10" s="518"/>
      <c r="CF10" s="518"/>
      <c r="CG10" s="499" t="s">
        <v>471</v>
      </c>
    </row>
    <row r="11" spans="1:85" ht="13.5" customHeight="1" x14ac:dyDescent="0.2">
      <c r="A11" s="165"/>
      <c r="C11" s="165"/>
      <c r="E11" s="5"/>
      <c r="F11" s="6"/>
      <c r="G11" s="6"/>
      <c r="H11" s="7"/>
      <c r="I11" s="5"/>
      <c r="J11" s="6"/>
      <c r="K11" s="6"/>
      <c r="L11" s="7"/>
      <c r="M11" s="5"/>
      <c r="N11" s="6"/>
      <c r="O11" s="6"/>
      <c r="P11" s="7"/>
      <c r="Q11" s="5"/>
      <c r="R11" s="6"/>
      <c r="S11" s="6"/>
      <c r="T11" s="7"/>
      <c r="U11" s="5"/>
      <c r="V11" s="6"/>
      <c r="W11" s="6"/>
      <c r="X11" s="7"/>
      <c r="Y11" s="6"/>
      <c r="Z11" s="6"/>
      <c r="AA11" s="6"/>
      <c r="AB11" s="7"/>
      <c r="AC11" s="6"/>
      <c r="AD11" s="6"/>
      <c r="AE11" s="6"/>
      <c r="AF11" s="6"/>
      <c r="AG11" s="5"/>
      <c r="AH11" s="6"/>
      <c r="AI11" s="6"/>
      <c r="AJ11" s="7"/>
      <c r="AK11" s="5"/>
      <c r="AL11" s="6"/>
      <c r="AM11" s="6"/>
      <c r="AN11" s="6"/>
      <c r="AO11" s="8"/>
      <c r="AP11" s="6"/>
      <c r="AQ11" s="6"/>
      <c r="AR11" s="9"/>
      <c r="AS11" s="8"/>
      <c r="AT11" s="6"/>
      <c r="AU11" s="6"/>
      <c r="AV11" s="9"/>
      <c r="AW11" s="6"/>
      <c r="AX11" s="6"/>
      <c r="AY11" s="6"/>
      <c r="AZ11" s="9"/>
      <c r="BA11" s="8"/>
      <c r="BB11" s="6"/>
      <c r="BC11" s="6"/>
      <c r="BD11" s="9"/>
      <c r="BE11" s="8"/>
      <c r="BF11" s="6"/>
      <c r="BG11" s="6"/>
      <c r="BH11" s="9"/>
      <c r="BI11" s="8"/>
      <c r="BJ11" s="6"/>
      <c r="BK11" s="6"/>
      <c r="BL11" s="9"/>
      <c r="BM11" s="8"/>
      <c r="BN11" s="6"/>
      <c r="BO11" s="6"/>
      <c r="BP11" s="9"/>
      <c r="BQ11" s="8"/>
      <c r="BR11" s="6"/>
      <c r="BS11" s="6"/>
      <c r="BT11" s="9"/>
      <c r="BU11" s="498"/>
      <c r="BV11" s="498"/>
      <c r="BW11" s="498"/>
      <c r="BX11" s="498"/>
      <c r="BY11" s="498"/>
      <c r="BZ11" s="498"/>
      <c r="CA11" s="498"/>
      <c r="CB11" s="498"/>
      <c r="CC11" s="498"/>
      <c r="CD11" s="498"/>
      <c r="CE11" s="498"/>
      <c r="CF11" s="498"/>
      <c r="CG11" s="499"/>
    </row>
    <row r="12" spans="1:85" ht="13.5" customHeight="1" x14ac:dyDescent="0.2">
      <c r="A12" s="193" t="s">
        <v>184</v>
      </c>
      <c r="B12" s="326" t="s">
        <v>223</v>
      </c>
      <c r="C12" s="193" t="s">
        <v>49</v>
      </c>
      <c r="D12" s="420" t="s">
        <v>42</v>
      </c>
      <c r="E12" s="310"/>
      <c r="F12" s="310"/>
      <c r="G12" s="310"/>
      <c r="H12" s="310"/>
      <c r="I12" s="310"/>
      <c r="J12" s="310"/>
      <c r="K12" s="310"/>
      <c r="L12" s="310"/>
      <c r="M12" s="310"/>
      <c r="N12" s="310"/>
      <c r="O12" s="310"/>
      <c r="P12" s="196">
        <v>6.6709999999999998E-3</v>
      </c>
      <c r="Q12" s="194">
        <v>1.5081000000000001E-2</v>
      </c>
      <c r="R12" s="194">
        <v>6.2671999999999992E-2</v>
      </c>
      <c r="S12" s="194">
        <v>0.13172899999999998</v>
      </c>
      <c r="T12" s="194">
        <v>0.27562700000000001</v>
      </c>
      <c r="U12" s="194">
        <v>0.45641399999999999</v>
      </c>
      <c r="V12" s="194">
        <v>0.72052700000000003</v>
      </c>
      <c r="W12" s="194">
        <v>1.0492939999999999</v>
      </c>
      <c r="X12" s="194">
        <v>1.5907070000000001</v>
      </c>
      <c r="Y12" s="194">
        <v>2.0331459999999999</v>
      </c>
      <c r="Z12" s="194">
        <v>2.329526</v>
      </c>
      <c r="AA12" s="194">
        <v>2.5138599999999998</v>
      </c>
      <c r="AB12" s="194">
        <v>2.8268879999999998</v>
      </c>
      <c r="AC12" s="194">
        <v>3.1569279999999997</v>
      </c>
      <c r="AD12" s="194">
        <v>3.3510989999999996</v>
      </c>
      <c r="AE12" s="194">
        <v>3.5131329999999998</v>
      </c>
      <c r="AF12" s="194">
        <v>3.9193249999999997</v>
      </c>
      <c r="AG12" s="194">
        <v>4.3084340000000001</v>
      </c>
      <c r="AH12" s="194">
        <v>4.5472859999999997</v>
      </c>
      <c r="AI12" s="194">
        <v>4.8360889999999994</v>
      </c>
      <c r="AJ12" s="194">
        <v>5.1869960000000006</v>
      </c>
      <c r="AK12" s="194">
        <v>5.5212389999999996</v>
      </c>
      <c r="AL12" s="194">
        <v>5.7188250000000007</v>
      </c>
      <c r="AM12" s="194">
        <v>6.0083500000000001</v>
      </c>
      <c r="AN12" s="194">
        <v>6.3315040000000007</v>
      </c>
      <c r="AO12" s="194">
        <v>6.6637620000000002</v>
      </c>
      <c r="AP12" s="194">
        <v>6.9862589999999996</v>
      </c>
      <c r="AQ12" s="194">
        <v>7.3251880000000007</v>
      </c>
      <c r="AR12" s="194">
        <v>7.7234509999999998</v>
      </c>
      <c r="AS12" s="194">
        <v>8.1190110000000004</v>
      </c>
      <c r="AT12" s="194">
        <v>8.4004290000000008</v>
      </c>
      <c r="AU12" s="195">
        <v>8.5926580000000001</v>
      </c>
      <c r="AV12" s="201">
        <v>8.8840409999999999</v>
      </c>
      <c r="AW12" s="201">
        <v>9.2312340000000006</v>
      </c>
      <c r="AX12" s="195">
        <v>9.4557739999999981</v>
      </c>
      <c r="AY12" s="195">
        <v>9.6697920000000011</v>
      </c>
      <c r="AZ12" s="201">
        <v>9.9417310000000008</v>
      </c>
      <c r="BA12" s="201">
        <v>10.282692999999998</v>
      </c>
      <c r="BB12" s="195">
        <v>10.488572</v>
      </c>
      <c r="BC12" s="195">
        <v>10.685862</v>
      </c>
      <c r="BD12" s="201">
        <v>10.91</v>
      </c>
      <c r="BE12" s="201">
        <v>11.157483000000001</v>
      </c>
      <c r="BF12" s="195">
        <v>11.243883</v>
      </c>
      <c r="BG12" s="195">
        <v>11.423081</v>
      </c>
      <c r="BH12" s="201">
        <v>11.597391000000002</v>
      </c>
      <c r="BI12" s="201">
        <v>11.823144999999998</v>
      </c>
      <c r="BJ12" s="195">
        <v>11.957545000000001</v>
      </c>
      <c r="BK12" s="195">
        <v>12.123767000000001</v>
      </c>
      <c r="BL12" s="201">
        <v>12.265382000000001</v>
      </c>
      <c r="BM12" s="201">
        <v>12.353913</v>
      </c>
      <c r="BN12" s="201">
        <v>12.325128000000001</v>
      </c>
      <c r="BO12" s="201">
        <v>12.393925999999999</v>
      </c>
      <c r="BP12" s="201">
        <v>12.350218</v>
      </c>
      <c r="BQ12" s="201">
        <v>12.175308000000001</v>
      </c>
      <c r="BR12" s="201">
        <v>12.120996</v>
      </c>
      <c r="BS12" s="201">
        <v>12.144131999999999</v>
      </c>
      <c r="BT12" s="201">
        <v>12.134145</v>
      </c>
      <c r="BU12" s="519">
        <v>12.104915</v>
      </c>
      <c r="BV12" s="519">
        <v>12.035558000000002</v>
      </c>
      <c r="BW12" s="519">
        <v>11.961124999999999</v>
      </c>
      <c r="BX12" s="519">
        <v>11.852062</v>
      </c>
      <c r="BY12" s="519">
        <v>11.707699</v>
      </c>
      <c r="BZ12" s="519">
        <v>11.544418</v>
      </c>
      <c r="CA12" s="519">
        <v>11.383462999999999</v>
      </c>
      <c r="CB12" s="519">
        <v>11.163058999999999</v>
      </c>
      <c r="CC12" s="519">
        <v>10.92493</v>
      </c>
      <c r="CD12" s="519"/>
      <c r="CE12" s="519"/>
      <c r="CF12" s="519"/>
      <c r="CG12" s="499" t="s">
        <v>412</v>
      </c>
    </row>
    <row r="13" spans="1:85" ht="13.5" customHeight="1" x14ac:dyDescent="0.2">
      <c r="A13" s="185" t="s">
        <v>291</v>
      </c>
      <c r="B13" s="327" t="s">
        <v>223</v>
      </c>
      <c r="C13" s="90" t="s">
        <v>50</v>
      </c>
      <c r="D13" s="421" t="s">
        <v>42</v>
      </c>
      <c r="E13" s="309"/>
      <c r="F13" s="309"/>
      <c r="G13" s="309"/>
      <c r="H13" s="309"/>
      <c r="I13" s="309"/>
      <c r="J13" s="309"/>
      <c r="K13" s="309"/>
      <c r="L13" s="309"/>
      <c r="M13" s="309"/>
      <c r="N13" s="309"/>
      <c r="O13" s="309"/>
      <c r="P13" s="127">
        <v>1.328E-3</v>
      </c>
      <c r="Q13" s="128">
        <v>1.74E-3</v>
      </c>
      <c r="R13" s="97">
        <v>2.6580000000000002E-3</v>
      </c>
      <c r="S13" s="97">
        <v>3.3739999999999998E-3</v>
      </c>
      <c r="T13" s="127">
        <v>3.803E-3</v>
      </c>
      <c r="U13" s="128">
        <v>6.221E-3</v>
      </c>
      <c r="V13" s="97">
        <v>1.291E-2</v>
      </c>
      <c r="W13" s="97">
        <v>5.1421000000000001E-2</v>
      </c>
      <c r="X13" s="127">
        <v>9.5189999999999997E-2</v>
      </c>
      <c r="Y13" s="129">
        <v>0.15080299999999999</v>
      </c>
      <c r="Z13" s="97">
        <v>0.25558399999999998</v>
      </c>
      <c r="AA13" s="97">
        <v>0.360788</v>
      </c>
      <c r="AB13" s="97">
        <v>0.59785699999999997</v>
      </c>
      <c r="AC13" s="97">
        <v>0.95265999999999995</v>
      </c>
      <c r="AD13" s="97">
        <v>1.242964</v>
      </c>
      <c r="AE13" s="97">
        <v>1.5848530000000001</v>
      </c>
      <c r="AF13" s="97">
        <v>2.109267</v>
      </c>
      <c r="AG13" s="129">
        <v>2.5547420000000001</v>
      </c>
      <c r="AH13" s="97">
        <v>2.8649529999999999</v>
      </c>
      <c r="AI13" s="97">
        <v>3.2151429999999999</v>
      </c>
      <c r="AJ13" s="97">
        <v>3.6237360000000001</v>
      </c>
      <c r="AK13" s="129">
        <v>4.0117659999999997</v>
      </c>
      <c r="AL13" s="97">
        <v>4.2677360000000002</v>
      </c>
      <c r="AM13" s="97">
        <v>4.5740069999999999</v>
      </c>
      <c r="AN13" s="192">
        <v>4.9385310000000002</v>
      </c>
      <c r="AO13" s="96">
        <v>5.3100259999999997</v>
      </c>
      <c r="AP13" s="97">
        <v>5.6638739999999999</v>
      </c>
      <c r="AQ13" s="97">
        <v>6.0019040000000006</v>
      </c>
      <c r="AR13" s="98">
        <v>6.414377</v>
      </c>
      <c r="AS13" s="96">
        <v>6.8274679999999996</v>
      </c>
      <c r="AT13" s="97">
        <v>7.1387030000000005</v>
      </c>
      <c r="AU13" s="97">
        <v>7.3680600000000007</v>
      </c>
      <c r="AV13" s="98">
        <v>7.6896540000000009</v>
      </c>
      <c r="AW13" s="98">
        <v>8.0707070000000005</v>
      </c>
      <c r="AX13" s="97">
        <v>8.3222189999999987</v>
      </c>
      <c r="AY13" s="97">
        <v>8.5766990000000014</v>
      </c>
      <c r="AZ13" s="98">
        <v>8.8864940000000008</v>
      </c>
      <c r="BA13" s="98">
        <v>9.2767649999999993</v>
      </c>
      <c r="BB13" s="97">
        <v>9.5125679999999999</v>
      </c>
      <c r="BC13" s="97">
        <v>9.7457510000000003</v>
      </c>
      <c r="BD13" s="98">
        <v>10.003705</v>
      </c>
      <c r="BE13" s="98">
        <v>10.286526</v>
      </c>
      <c r="BF13" s="97">
        <v>10.39944</v>
      </c>
      <c r="BG13" s="97">
        <v>10.603191000000001</v>
      </c>
      <c r="BH13" s="98">
        <v>10.804540000000001</v>
      </c>
      <c r="BI13" s="98">
        <v>11.052095999999999</v>
      </c>
      <c r="BJ13" s="97">
        <v>11.204165000000001</v>
      </c>
      <c r="BK13" s="97">
        <v>11.390582</v>
      </c>
      <c r="BL13" s="98">
        <v>11.555708000000001</v>
      </c>
      <c r="BM13" s="98">
        <v>11.669973000000001</v>
      </c>
      <c r="BN13" s="98">
        <v>11.659694</v>
      </c>
      <c r="BO13" s="98">
        <v>11.750020000000001</v>
      </c>
      <c r="BP13" s="98">
        <v>11.7295</v>
      </c>
      <c r="BQ13" s="98">
        <v>11.580472</v>
      </c>
      <c r="BR13" s="98">
        <v>11.542985</v>
      </c>
      <c r="BS13" s="98">
        <v>11.582895000000001</v>
      </c>
      <c r="BT13" s="98">
        <v>11.594308000000002</v>
      </c>
      <c r="BU13" s="510">
        <v>11.588124000000001</v>
      </c>
      <c r="BV13" s="510">
        <v>11.536429</v>
      </c>
      <c r="BW13" s="510">
        <v>11.480675999999999</v>
      </c>
      <c r="BX13" s="510">
        <v>11.392685</v>
      </c>
      <c r="BY13" s="510">
        <v>11.272920000000001</v>
      </c>
      <c r="BZ13" s="510">
        <v>11.128262000000001</v>
      </c>
      <c r="CA13" s="510">
        <v>10.993977999999998</v>
      </c>
      <c r="CB13" s="510">
        <v>10.798887000000001</v>
      </c>
      <c r="CC13" s="510">
        <v>10.583511</v>
      </c>
      <c r="CD13" s="510"/>
      <c r="CE13" s="510"/>
      <c r="CF13" s="510"/>
      <c r="CG13" s="499" t="s">
        <v>407</v>
      </c>
    </row>
    <row r="14" spans="1:85" ht="13.5" customHeight="1" x14ac:dyDescent="0.2">
      <c r="A14" s="185" t="s">
        <v>292</v>
      </c>
      <c r="B14" s="327" t="s">
        <v>223</v>
      </c>
      <c r="C14" s="90" t="s">
        <v>51</v>
      </c>
      <c r="D14" s="421" t="s">
        <v>42</v>
      </c>
      <c r="E14" s="309"/>
      <c r="F14" s="309"/>
      <c r="G14" s="309"/>
      <c r="H14" s="309"/>
      <c r="I14" s="309"/>
      <c r="J14" s="309"/>
      <c r="K14" s="309"/>
      <c r="L14" s="309"/>
      <c r="M14" s="309"/>
      <c r="N14" s="309"/>
      <c r="O14" s="309"/>
      <c r="P14" s="127">
        <v>5.3429999999999997E-3</v>
      </c>
      <c r="Q14" s="128">
        <v>1.3341E-2</v>
      </c>
      <c r="R14" s="97">
        <v>6.0013999999999998E-2</v>
      </c>
      <c r="S14" s="97">
        <v>0.128355</v>
      </c>
      <c r="T14" s="127">
        <v>0.27182400000000001</v>
      </c>
      <c r="U14" s="128">
        <v>0.45019300000000001</v>
      </c>
      <c r="V14" s="97">
        <v>0.70761700000000005</v>
      </c>
      <c r="W14" s="97">
        <v>0.99787300000000001</v>
      </c>
      <c r="X14" s="127">
        <v>1.495517</v>
      </c>
      <c r="Y14" s="129">
        <v>1.8823430000000001</v>
      </c>
      <c r="Z14" s="97">
        <v>2.0739420000000002</v>
      </c>
      <c r="AA14" s="97">
        <v>2.1530719999999999</v>
      </c>
      <c r="AB14" s="97">
        <v>2.229031</v>
      </c>
      <c r="AC14" s="97">
        <v>2.2042679999999999</v>
      </c>
      <c r="AD14" s="97">
        <v>2.1081349999999999</v>
      </c>
      <c r="AE14" s="97">
        <v>1.92828</v>
      </c>
      <c r="AF14" s="97">
        <v>1.8100579999999999</v>
      </c>
      <c r="AG14" s="129">
        <v>1.753692</v>
      </c>
      <c r="AH14" s="97">
        <v>1.6823330000000001</v>
      </c>
      <c r="AI14" s="97">
        <v>1.620946</v>
      </c>
      <c r="AJ14" s="97">
        <v>1.5632600000000001</v>
      </c>
      <c r="AK14" s="129">
        <v>1.5094730000000001</v>
      </c>
      <c r="AL14" s="97">
        <v>1.4510890000000001</v>
      </c>
      <c r="AM14" s="97">
        <v>1.4343429999999999</v>
      </c>
      <c r="AN14" s="192">
        <v>1.392973</v>
      </c>
      <c r="AO14" s="96">
        <v>1.3537360000000001</v>
      </c>
      <c r="AP14" s="97">
        <v>1.3223849999999999</v>
      </c>
      <c r="AQ14" s="97">
        <v>1.3232840000000001</v>
      </c>
      <c r="AR14" s="98">
        <v>1.3090740000000001</v>
      </c>
      <c r="AS14" s="96">
        <v>1.2915429999999999</v>
      </c>
      <c r="AT14" s="97">
        <v>1.2617260000000001</v>
      </c>
      <c r="AU14" s="97">
        <v>1.2245979999999999</v>
      </c>
      <c r="AV14" s="98">
        <v>1.1943869999999999</v>
      </c>
      <c r="AW14" s="98">
        <v>1.1605270000000001</v>
      </c>
      <c r="AX14" s="97">
        <v>1.1335550000000001</v>
      </c>
      <c r="AY14" s="97">
        <v>1.0930930000000001</v>
      </c>
      <c r="AZ14" s="98">
        <v>1.055237</v>
      </c>
      <c r="BA14" s="98">
        <v>1.0059279999999999</v>
      </c>
      <c r="BB14" s="97">
        <v>0.97600399999999998</v>
      </c>
      <c r="BC14" s="97">
        <v>0.94011100000000003</v>
      </c>
      <c r="BD14" s="98">
        <v>0.90629499999999996</v>
      </c>
      <c r="BE14" s="98">
        <v>0.87095699999999998</v>
      </c>
      <c r="BF14" s="97">
        <v>0.84444299999999994</v>
      </c>
      <c r="BG14" s="97">
        <v>0.81989000000000001</v>
      </c>
      <c r="BH14" s="98">
        <v>0.79285099999999997</v>
      </c>
      <c r="BI14" s="98">
        <v>0.77104899999999998</v>
      </c>
      <c r="BJ14" s="97">
        <v>0.75338000000000005</v>
      </c>
      <c r="BK14" s="97">
        <v>0.73318499999999998</v>
      </c>
      <c r="BL14" s="98">
        <v>0.70967400000000003</v>
      </c>
      <c r="BM14" s="98">
        <v>0.6839400000000001</v>
      </c>
      <c r="BN14" s="98">
        <v>0.66543399999999997</v>
      </c>
      <c r="BO14" s="98">
        <v>0.64390599999999998</v>
      </c>
      <c r="BP14" s="98">
        <v>0.62071799999999999</v>
      </c>
      <c r="BQ14" s="98">
        <v>0.59483600000000003</v>
      </c>
      <c r="BR14" s="98">
        <v>0.57801099999999994</v>
      </c>
      <c r="BS14" s="98">
        <v>0.56123699999999999</v>
      </c>
      <c r="BT14" s="98">
        <v>0.53983700000000001</v>
      </c>
      <c r="BU14" s="510">
        <v>0.516791</v>
      </c>
      <c r="BV14" s="510">
        <v>0.49912900000000004</v>
      </c>
      <c r="BW14" s="510">
        <v>0.48044900000000001</v>
      </c>
      <c r="BX14" s="510">
        <v>0.45937700000000004</v>
      </c>
      <c r="BY14" s="510">
        <v>0.43477899999999997</v>
      </c>
      <c r="BZ14" s="510">
        <v>0.41615600000000003</v>
      </c>
      <c r="CA14" s="510">
        <v>0.38948500000000003</v>
      </c>
      <c r="CB14" s="510">
        <v>0.36417200000000005</v>
      </c>
      <c r="CC14" s="510">
        <v>0.34141899999999997</v>
      </c>
      <c r="CD14" s="510"/>
      <c r="CE14" s="510"/>
      <c r="CF14" s="510"/>
      <c r="CG14" s="499" t="s">
        <v>413</v>
      </c>
    </row>
    <row r="15" spans="1:85" ht="13.5" customHeight="1" x14ac:dyDescent="0.2">
      <c r="A15" s="12"/>
      <c r="B15" s="323"/>
      <c r="C15" s="12"/>
      <c r="D15" s="416"/>
      <c r="E15" s="21"/>
      <c r="F15" s="22"/>
      <c r="G15" s="22"/>
      <c r="H15" s="23"/>
      <c r="I15" s="21"/>
      <c r="J15" s="22"/>
      <c r="K15" s="22"/>
      <c r="L15" s="23"/>
      <c r="M15" s="21"/>
      <c r="N15" s="22"/>
      <c r="O15" s="22"/>
      <c r="P15" s="23"/>
      <c r="Q15" s="21"/>
      <c r="R15" s="22"/>
      <c r="S15" s="22"/>
      <c r="T15" s="23"/>
      <c r="U15" s="21"/>
      <c r="V15" s="22"/>
      <c r="W15" s="22"/>
      <c r="X15" s="24"/>
      <c r="Y15" s="22"/>
      <c r="Z15" s="22"/>
      <c r="AA15" s="22"/>
      <c r="AB15" s="24"/>
      <c r="AC15" s="22"/>
      <c r="AD15" s="22"/>
      <c r="AE15" s="22"/>
      <c r="AF15" s="24"/>
      <c r="AG15" s="22"/>
      <c r="AH15" s="22"/>
      <c r="AI15" s="22"/>
      <c r="AJ15" s="24"/>
      <c r="AK15" s="22"/>
      <c r="AL15" s="22"/>
      <c r="AM15" s="22"/>
      <c r="AN15" s="25"/>
      <c r="AO15" s="26"/>
      <c r="AP15" s="25"/>
      <c r="AQ15" s="25"/>
      <c r="AR15" s="27"/>
      <c r="AS15" s="26"/>
      <c r="AT15" s="25"/>
      <c r="AU15" s="25"/>
      <c r="AV15" s="27"/>
      <c r="AW15" s="26"/>
      <c r="AX15" s="25"/>
      <c r="AY15" s="25"/>
      <c r="AZ15" s="27"/>
      <c r="BA15" s="26"/>
      <c r="BB15" s="25"/>
      <c r="BC15" s="25"/>
      <c r="BD15" s="27"/>
      <c r="BE15" s="26"/>
      <c r="BF15" s="25"/>
      <c r="BG15" s="25"/>
      <c r="BH15" s="27"/>
      <c r="BI15" s="26"/>
      <c r="BJ15" s="25"/>
      <c r="BK15" s="25"/>
      <c r="BL15" s="27"/>
      <c r="BM15" s="26"/>
      <c r="BN15" s="25"/>
      <c r="BO15" s="25"/>
      <c r="BP15" s="27"/>
      <c r="BQ15" s="26"/>
      <c r="BR15" s="25"/>
      <c r="BS15" s="25"/>
      <c r="BT15" s="27"/>
      <c r="BU15" s="502"/>
      <c r="BV15" s="502"/>
      <c r="BW15" s="502"/>
      <c r="BX15" s="502"/>
      <c r="BY15" s="502"/>
      <c r="BZ15" s="502"/>
      <c r="CA15" s="502"/>
      <c r="CB15" s="502"/>
      <c r="CC15" s="502"/>
      <c r="CD15" s="502"/>
      <c r="CE15" s="502"/>
      <c r="CF15" s="502"/>
      <c r="CG15" s="499"/>
    </row>
    <row r="16" spans="1:85" ht="13.5" customHeight="1" x14ac:dyDescent="0.2">
      <c r="A16" s="90" t="s">
        <v>149</v>
      </c>
      <c r="B16" s="327" t="s">
        <v>223</v>
      </c>
      <c r="C16" s="90" t="s">
        <v>45</v>
      </c>
      <c r="D16" s="421" t="s">
        <v>42</v>
      </c>
      <c r="E16" s="128">
        <v>0.23150000000000001</v>
      </c>
      <c r="F16" s="97">
        <v>0.23999300000000001</v>
      </c>
      <c r="G16" s="97">
        <v>0.23788699999999999</v>
      </c>
      <c r="H16" s="127">
        <v>0.22964799999999999</v>
      </c>
      <c r="I16" s="128">
        <v>0.227521</v>
      </c>
      <c r="J16" s="97">
        <v>0.226327</v>
      </c>
      <c r="K16" s="97">
        <v>0.221612</v>
      </c>
      <c r="L16" s="127">
        <v>0.215471</v>
      </c>
      <c r="M16" s="128">
        <v>0.212975</v>
      </c>
      <c r="N16" s="97">
        <v>0.209563</v>
      </c>
      <c r="O16" s="97">
        <v>0.20600399999999999</v>
      </c>
      <c r="P16" s="127">
        <v>0.20241799999999999</v>
      </c>
      <c r="Q16" s="128">
        <v>0.19767399999999999</v>
      </c>
      <c r="R16" s="97">
        <v>0.19805500000000001</v>
      </c>
      <c r="S16" s="97">
        <v>0.19519</v>
      </c>
      <c r="T16" s="127">
        <v>0.192273</v>
      </c>
      <c r="U16" s="128">
        <v>0.195773</v>
      </c>
      <c r="V16" s="97">
        <v>0.189079</v>
      </c>
      <c r="W16" s="97">
        <v>0.19179399999999999</v>
      </c>
      <c r="X16" s="127">
        <v>0.18933900000000001</v>
      </c>
      <c r="Y16" s="129">
        <v>0.187695</v>
      </c>
      <c r="Z16" s="97">
        <v>0.18534300000000001</v>
      </c>
      <c r="AA16" s="97">
        <v>0.18326500000000001</v>
      </c>
      <c r="AB16" s="97">
        <v>0.17977000000000001</v>
      </c>
      <c r="AC16" s="97">
        <v>0.17632700000000001</v>
      </c>
      <c r="AD16" s="97">
        <v>0.173677</v>
      </c>
      <c r="AE16" s="97">
        <v>0.17199999999999999</v>
      </c>
      <c r="AF16" s="97">
        <v>0.17</v>
      </c>
      <c r="AG16" s="129">
        <v>0.16700000000000001</v>
      </c>
      <c r="AH16" s="97">
        <v>0.16400000000000001</v>
      </c>
      <c r="AI16" s="97">
        <v>0.16200000000000001</v>
      </c>
      <c r="AJ16" s="97">
        <v>0.16</v>
      </c>
      <c r="AK16" s="129">
        <v>0.15765599999999999</v>
      </c>
      <c r="AL16" s="97">
        <v>0.155</v>
      </c>
      <c r="AM16" s="97">
        <v>0.154</v>
      </c>
      <c r="AN16" s="192">
        <v>0.152</v>
      </c>
      <c r="AO16" s="96">
        <v>0.151</v>
      </c>
      <c r="AP16" s="97">
        <v>0.14699999999999999</v>
      </c>
      <c r="AQ16" s="97">
        <v>0.14699999999999999</v>
      </c>
      <c r="AR16" s="98">
        <v>0.14299999999999999</v>
      </c>
      <c r="AS16" s="96">
        <v>0.14199999999999999</v>
      </c>
      <c r="AT16" s="97">
        <v>0.14000000000000001</v>
      </c>
      <c r="AU16" s="97">
        <v>0.13900000000000001</v>
      </c>
      <c r="AV16" s="98">
        <v>0.13700000000000001</v>
      </c>
      <c r="AW16" s="98">
        <v>0.13545599999999999</v>
      </c>
      <c r="AX16" s="97">
        <v>0.133908</v>
      </c>
      <c r="AY16" s="97">
        <v>0.131804</v>
      </c>
      <c r="AZ16" s="98">
        <v>0.12939099999999998</v>
      </c>
      <c r="BA16" s="98">
        <v>0.12626699999999999</v>
      </c>
      <c r="BB16" s="97">
        <v>0.123349</v>
      </c>
      <c r="BC16" s="97">
        <v>0.120129</v>
      </c>
      <c r="BD16" s="98">
        <v>0.11662599999999999</v>
      </c>
      <c r="BE16" s="98">
        <v>0.11265799999999999</v>
      </c>
      <c r="BF16" s="97">
        <v>0.10752100000000001</v>
      </c>
      <c r="BG16" s="97">
        <v>0.10179000000000001</v>
      </c>
      <c r="BH16" s="98">
        <v>9.4454999999999997E-2</v>
      </c>
      <c r="BI16" s="98">
        <v>8.7193999999999994E-2</v>
      </c>
      <c r="BJ16" s="97">
        <v>8.0241999999999994E-2</v>
      </c>
      <c r="BK16" s="97">
        <v>7.4413000000000007E-2</v>
      </c>
      <c r="BL16" s="98">
        <v>6.9398000000000001E-2</v>
      </c>
      <c r="BM16" s="98">
        <v>6.2619999999999995E-2</v>
      </c>
      <c r="BN16" s="98">
        <v>5.7308999999999999E-2</v>
      </c>
      <c r="BO16" s="98">
        <v>5.2798999999999999E-2</v>
      </c>
      <c r="BP16" s="98">
        <v>4.573E-2</v>
      </c>
      <c r="BQ16" s="98">
        <v>3.85E-2</v>
      </c>
      <c r="BR16" s="98">
        <v>3.1231999999999999E-2</v>
      </c>
      <c r="BS16" s="98">
        <v>2.4122999999999999E-2</v>
      </c>
      <c r="BT16" s="98">
        <v>1.7301E-2</v>
      </c>
      <c r="BU16" s="538" t="s">
        <v>414</v>
      </c>
      <c r="BV16" s="538" t="s">
        <v>414</v>
      </c>
      <c r="BW16" s="538" t="s">
        <v>414</v>
      </c>
      <c r="BX16" s="538" t="s">
        <v>414</v>
      </c>
      <c r="BY16" s="538" t="s">
        <v>414</v>
      </c>
      <c r="BZ16" s="538" t="s">
        <v>414</v>
      </c>
      <c r="CA16" s="538" t="s">
        <v>414</v>
      </c>
      <c r="CB16" s="538" t="s">
        <v>414</v>
      </c>
      <c r="CC16" s="538" t="s">
        <v>414</v>
      </c>
      <c r="CD16" s="510"/>
      <c r="CE16" s="510"/>
      <c r="CF16" s="510"/>
      <c r="CG16" s="499" t="s">
        <v>43</v>
      </c>
    </row>
    <row r="17" spans="1:85" ht="13.5" customHeight="1" x14ac:dyDescent="0.2">
      <c r="A17" s="90" t="s">
        <v>140</v>
      </c>
      <c r="B17" s="327" t="s">
        <v>223</v>
      </c>
      <c r="C17" s="90" t="s">
        <v>84</v>
      </c>
      <c r="D17" s="421" t="s">
        <v>42</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96">
        <v>0.72445749999999998</v>
      </c>
      <c r="AP17" s="97">
        <v>0.68796650000000004</v>
      </c>
      <c r="AQ17" s="97">
        <v>0.78068100000000007</v>
      </c>
      <c r="AR17" s="98">
        <v>0.73605600000000004</v>
      </c>
      <c r="AS17" s="96">
        <v>0.68036950000000007</v>
      </c>
      <c r="AT17" s="97">
        <v>0.59605600000000003</v>
      </c>
      <c r="AU17" s="97">
        <v>0.58965000000000001</v>
      </c>
      <c r="AV17" s="98">
        <v>0.60763149999999999</v>
      </c>
      <c r="AW17" s="98">
        <v>0.71107299999999996</v>
      </c>
      <c r="AX17" s="97">
        <v>0.55841999999999992</v>
      </c>
      <c r="AY17" s="97">
        <v>0.59831749999999995</v>
      </c>
      <c r="AZ17" s="98">
        <v>0.63888049999999996</v>
      </c>
      <c r="BA17" s="98">
        <v>0.73654022771353489</v>
      </c>
      <c r="BB17" s="97">
        <v>0.54330352441382501</v>
      </c>
      <c r="BC17" s="97">
        <v>0.54798452441382506</v>
      </c>
      <c r="BD17" s="98">
        <v>0.68605300000000002</v>
      </c>
      <c r="BE17" s="98">
        <v>0.66098299999999999</v>
      </c>
      <c r="BF17" s="97">
        <v>0.57533299999999998</v>
      </c>
      <c r="BG17" s="97">
        <v>0.63988449999999997</v>
      </c>
      <c r="BH17" s="97">
        <v>0.74477850000000001</v>
      </c>
      <c r="BI17" s="97">
        <v>0.72901050000000001</v>
      </c>
      <c r="BJ17" s="97">
        <v>0.61518850000000003</v>
      </c>
      <c r="BK17" s="97">
        <v>0.62533550000000004</v>
      </c>
      <c r="BL17" s="97">
        <v>0.63327500000000003</v>
      </c>
      <c r="BM17" s="98">
        <v>0.62039750000000005</v>
      </c>
      <c r="BN17" s="98">
        <v>0.52765949999999995</v>
      </c>
      <c r="BO17" s="98">
        <v>0.58155600000000007</v>
      </c>
      <c r="BP17" s="98">
        <v>0.57294299999999998</v>
      </c>
      <c r="BQ17" s="98">
        <v>0.63306949999999995</v>
      </c>
      <c r="BR17" s="98">
        <v>0.60241699999999998</v>
      </c>
      <c r="BS17" s="98">
        <v>0.61604349999999997</v>
      </c>
      <c r="BT17" s="98">
        <v>0.70985350000000003</v>
      </c>
      <c r="BU17" s="510">
        <v>0.6</v>
      </c>
      <c r="BV17" s="510">
        <v>0.54</v>
      </c>
      <c r="BW17" s="510">
        <v>0.60399999999999998</v>
      </c>
      <c r="BX17" s="510">
        <v>0.66</v>
      </c>
      <c r="BY17" s="510">
        <v>0.67</v>
      </c>
      <c r="BZ17" s="510">
        <v>0.51</v>
      </c>
      <c r="CA17" s="510">
        <v>0.59</v>
      </c>
      <c r="CB17" s="510">
        <v>0.7</v>
      </c>
      <c r="CC17" s="510">
        <v>0.79</v>
      </c>
      <c r="CD17" s="510"/>
      <c r="CE17" s="510"/>
      <c r="CF17" s="510"/>
      <c r="CG17" s="499" t="s">
        <v>456</v>
      </c>
    </row>
    <row r="18" spans="1:85" ht="13.5" customHeight="1" x14ac:dyDescent="0.2">
      <c r="A18" s="12"/>
      <c r="B18" s="323"/>
      <c r="C18" s="12"/>
      <c r="D18" s="416"/>
      <c r="E18" s="21"/>
      <c r="F18" s="22"/>
      <c r="G18" s="22"/>
      <c r="H18" s="23"/>
      <c r="I18" s="21"/>
      <c r="J18" s="22"/>
      <c r="K18" s="22"/>
      <c r="L18" s="23"/>
      <c r="M18" s="21"/>
      <c r="N18" s="22"/>
      <c r="O18" s="22"/>
      <c r="P18" s="23"/>
      <c r="Q18" s="21"/>
      <c r="R18" s="22"/>
      <c r="S18" s="22"/>
      <c r="T18" s="23"/>
      <c r="U18" s="21"/>
      <c r="V18" s="22"/>
      <c r="W18" s="22"/>
      <c r="X18" s="24"/>
      <c r="Y18" s="22"/>
      <c r="Z18" s="22"/>
      <c r="AA18" s="22"/>
      <c r="AB18" s="24"/>
      <c r="AC18" s="22"/>
      <c r="AD18" s="22"/>
      <c r="AE18" s="22"/>
      <c r="AF18" s="24"/>
      <c r="AG18" s="22"/>
      <c r="AH18" s="22"/>
      <c r="AI18" s="22"/>
      <c r="AJ18" s="24"/>
      <c r="AK18" s="22"/>
      <c r="AL18" s="22"/>
      <c r="AM18" s="22"/>
      <c r="AN18" s="25"/>
      <c r="AO18" s="26"/>
      <c r="AP18" s="25"/>
      <c r="AQ18" s="25"/>
      <c r="AR18" s="27"/>
      <c r="AS18" s="26"/>
      <c r="AT18" s="25"/>
      <c r="AU18" s="25"/>
      <c r="AV18" s="27"/>
      <c r="AW18" s="26"/>
      <c r="AX18" s="25"/>
      <c r="AY18" s="25"/>
      <c r="AZ18" s="27"/>
      <c r="BA18" s="26"/>
      <c r="BB18" s="25"/>
      <c r="BC18" s="25"/>
      <c r="BD18" s="27"/>
      <c r="BE18" s="26"/>
      <c r="BF18" s="25"/>
      <c r="BG18" s="25"/>
      <c r="BH18" s="27"/>
      <c r="BI18" s="26"/>
      <c r="BJ18" s="25"/>
      <c r="BK18" s="25"/>
      <c r="BL18" s="27"/>
      <c r="BM18" s="26"/>
      <c r="BN18" s="25"/>
      <c r="BO18" s="25"/>
      <c r="BP18" s="27"/>
      <c r="BQ18" s="26"/>
      <c r="BR18" s="25"/>
      <c r="BS18" s="25"/>
      <c r="BT18" s="27"/>
      <c r="BU18" s="500"/>
      <c r="BV18" s="500"/>
      <c r="BW18" s="500"/>
      <c r="BX18" s="500"/>
      <c r="BY18" s="500"/>
      <c r="BZ18" s="500"/>
      <c r="CA18" s="500"/>
      <c r="CB18" s="13"/>
      <c r="CC18" s="500"/>
      <c r="CD18" s="500"/>
      <c r="CE18" s="500"/>
      <c r="CF18" s="500"/>
      <c r="CG18" s="499" t="s">
        <v>43</v>
      </c>
    </row>
    <row r="19" spans="1:85" ht="13.5" customHeight="1" x14ac:dyDescent="0.2">
      <c r="A19" s="193" t="s">
        <v>141</v>
      </c>
      <c r="B19" s="326" t="s">
        <v>223</v>
      </c>
      <c r="C19" s="193" t="s">
        <v>41</v>
      </c>
      <c r="D19" s="420" t="s">
        <v>42</v>
      </c>
      <c r="E19" s="194">
        <v>34.438960999999999</v>
      </c>
      <c r="F19" s="195">
        <v>33.869574999999998</v>
      </c>
      <c r="G19" s="195">
        <v>33.954573000000003</v>
      </c>
      <c r="H19" s="196">
        <v>33.987105999999997</v>
      </c>
      <c r="I19" s="194">
        <v>34.015447000000002</v>
      </c>
      <c r="J19" s="195">
        <v>34.026749000000002</v>
      </c>
      <c r="K19" s="195">
        <v>33.964919999999999</v>
      </c>
      <c r="L19" s="196">
        <v>34.073545000000003</v>
      </c>
      <c r="M19" s="194">
        <v>34.065040000000003</v>
      </c>
      <c r="N19" s="195">
        <v>34.002735999999999</v>
      </c>
      <c r="O19" s="195">
        <v>33.928745999999997</v>
      </c>
      <c r="P19" s="196">
        <v>34.124175000000001</v>
      </c>
      <c r="Q19" s="194">
        <v>34.011465000000001</v>
      </c>
      <c r="R19" s="195">
        <v>33.906084</v>
      </c>
      <c r="S19" s="195">
        <v>33.775616999999997</v>
      </c>
      <c r="T19" s="196">
        <v>33.807232999999997</v>
      </c>
      <c r="U19" s="194">
        <v>33.871175000000001</v>
      </c>
      <c r="V19" s="195">
        <v>33.804447000000003</v>
      </c>
      <c r="W19" s="195">
        <v>33.760323</v>
      </c>
      <c r="X19" s="197">
        <v>34.540520999999998</v>
      </c>
      <c r="Y19" s="198">
        <v>35.101533000000003</v>
      </c>
      <c r="Z19" s="198">
        <v>35.331716999999998</v>
      </c>
      <c r="AA19" s="198">
        <v>35.663998999999997</v>
      </c>
      <c r="AB19" s="195">
        <v>36.380356999999997</v>
      </c>
      <c r="AC19" s="195">
        <v>37.188127999999999</v>
      </c>
      <c r="AD19" s="195">
        <v>37.387999999999998</v>
      </c>
      <c r="AE19" s="195">
        <v>37.673999999999999</v>
      </c>
      <c r="AF19" s="195">
        <v>38.167999999999999</v>
      </c>
      <c r="AG19" s="198">
        <v>38.700000000000003</v>
      </c>
      <c r="AH19" s="198">
        <v>38.856999999999999</v>
      </c>
      <c r="AI19" s="198">
        <v>39.22</v>
      </c>
      <c r="AJ19" s="195">
        <v>39.631999999999998</v>
      </c>
      <c r="AK19" s="198">
        <v>40.107999999999997</v>
      </c>
      <c r="AL19" s="198">
        <v>40.21</v>
      </c>
      <c r="AM19" s="198">
        <v>40.268999999999998</v>
      </c>
      <c r="AN19" s="199">
        <v>40.707999999999998</v>
      </c>
      <c r="AO19" s="200">
        <v>40.577681000000005</v>
      </c>
      <c r="AP19" s="195">
        <v>40.827669</v>
      </c>
      <c r="AQ19" s="195">
        <v>40.988433000000001</v>
      </c>
      <c r="AR19" s="201">
        <v>41.1063335996093</v>
      </c>
      <c r="AS19" s="200">
        <v>40.658790099609298</v>
      </c>
      <c r="AT19" s="195">
        <v>40.469251299804604</v>
      </c>
      <c r="AU19" s="195">
        <v>40.287309999999998</v>
      </c>
      <c r="AV19" s="201">
        <v>40.616028</v>
      </c>
      <c r="AW19" s="201">
        <v>40.334626</v>
      </c>
      <c r="AX19" s="195">
        <v>40.124905485005101</v>
      </c>
      <c r="AY19" s="195">
        <v>40.112892000000002</v>
      </c>
      <c r="AZ19" s="201">
        <v>40.299114136331298</v>
      </c>
      <c r="BA19" s="201">
        <v>40.1735881845945</v>
      </c>
      <c r="BB19" s="201">
        <v>39.943460999999999</v>
      </c>
      <c r="BC19" s="201">
        <v>39.766534</v>
      </c>
      <c r="BD19" s="201">
        <v>39.645874000000006</v>
      </c>
      <c r="BE19" s="201">
        <v>39.942284999999998</v>
      </c>
      <c r="BF19" s="201">
        <v>39.732412999999994</v>
      </c>
      <c r="BG19" s="201">
        <v>39.536408334183605</v>
      </c>
      <c r="BH19" s="201">
        <v>39.523328999999997</v>
      </c>
      <c r="BI19" s="201">
        <v>39.480568333333309</v>
      </c>
      <c r="BJ19" s="201">
        <v>39.325041999999996</v>
      </c>
      <c r="BK19" s="201">
        <v>39.321184233333298</v>
      </c>
      <c r="BL19" s="201">
        <v>39.365101839285693</v>
      </c>
      <c r="BM19" s="201">
        <v>39.233483</v>
      </c>
      <c r="BN19" s="201">
        <v>39.038506999999996</v>
      </c>
      <c r="BO19" s="201">
        <v>39.112383000000001</v>
      </c>
      <c r="BP19" s="201">
        <v>39.171836000000006</v>
      </c>
      <c r="BQ19" s="201">
        <v>39.100388000000002</v>
      </c>
      <c r="BR19" s="201">
        <v>39.037648000000004</v>
      </c>
      <c r="BS19" s="201">
        <v>39.044552330000002</v>
      </c>
      <c r="BT19" s="201">
        <v>39.050163999999995</v>
      </c>
      <c r="BU19" s="519">
        <v>38.996074999999998</v>
      </c>
      <c r="BV19" s="519">
        <v>38.860562000000002</v>
      </c>
      <c r="BW19" s="519">
        <v>38.713120750000002</v>
      </c>
      <c r="BX19" s="519">
        <v>38.728203000000001</v>
      </c>
      <c r="BY19" s="519">
        <v>38.348154999999998</v>
      </c>
      <c r="BZ19" s="519">
        <v>38.236256049999994</v>
      </c>
      <c r="CA19" s="519">
        <v>38.337682430000001</v>
      </c>
      <c r="CB19" s="519">
        <v>38.333952749999995</v>
      </c>
      <c r="CC19" s="519">
        <v>38.227230000000006</v>
      </c>
      <c r="CD19" s="519"/>
      <c r="CE19" s="519"/>
      <c r="CF19" s="519"/>
      <c r="CG19" s="499" t="s">
        <v>380</v>
      </c>
    </row>
    <row r="20" spans="1:85" ht="13.5" customHeight="1" x14ac:dyDescent="0.2">
      <c r="A20" s="266" t="s">
        <v>193</v>
      </c>
      <c r="B20" s="326" t="s">
        <v>223</v>
      </c>
      <c r="C20" s="266" t="s">
        <v>97</v>
      </c>
      <c r="D20" s="420" t="s">
        <v>42</v>
      </c>
      <c r="E20" s="360"/>
      <c r="F20" s="360"/>
      <c r="G20" s="360"/>
      <c r="H20" s="360"/>
      <c r="I20" s="360"/>
      <c r="J20" s="360"/>
      <c r="K20" s="360"/>
      <c r="L20" s="360"/>
      <c r="M20" s="194">
        <v>34.000844999999998</v>
      </c>
      <c r="N20" s="195">
        <v>33.943199999999997</v>
      </c>
      <c r="O20" s="195">
        <v>33.869720999999998</v>
      </c>
      <c r="P20" s="196">
        <v>34.066068999999999</v>
      </c>
      <c r="Q20" s="194">
        <v>33.953217000000002</v>
      </c>
      <c r="R20" s="195">
        <v>33.848737999999997</v>
      </c>
      <c r="S20" s="195">
        <v>33.718055999999997</v>
      </c>
      <c r="T20" s="196">
        <v>33.747062</v>
      </c>
      <c r="U20" s="194">
        <v>33.810873000000001</v>
      </c>
      <c r="V20" s="195">
        <v>33.741526</v>
      </c>
      <c r="W20" s="195">
        <v>33.695793999999999</v>
      </c>
      <c r="X20" s="197">
        <v>33.540787000000002</v>
      </c>
      <c r="Y20" s="198">
        <v>33.501640000000002</v>
      </c>
      <c r="Z20" s="198">
        <v>33.313850000000002</v>
      </c>
      <c r="AA20" s="198">
        <v>33.151347999999999</v>
      </c>
      <c r="AB20" s="195">
        <v>32.966645</v>
      </c>
      <c r="AC20" s="195">
        <v>32.821404000000001</v>
      </c>
      <c r="AD20" s="195">
        <v>32.358956999999997</v>
      </c>
      <c r="AE20" s="195">
        <v>31.934549000000001</v>
      </c>
      <c r="AF20" s="195">
        <v>31.3489</v>
      </c>
      <c r="AG20" s="198">
        <v>30.611457000000001</v>
      </c>
      <c r="AH20" s="198">
        <v>29.936596000000002</v>
      </c>
      <c r="AI20" s="198">
        <v>29.228902999999999</v>
      </c>
      <c r="AJ20" s="195">
        <v>28.517769999999999</v>
      </c>
      <c r="AK20" s="198">
        <v>27.852992</v>
      </c>
      <c r="AL20" s="198">
        <v>27.308387</v>
      </c>
      <c r="AM20" s="198">
        <v>26.765011999999999</v>
      </c>
      <c r="AN20" s="199">
        <v>26.309252999999998</v>
      </c>
      <c r="AO20" s="200">
        <v>25.684426999999999</v>
      </c>
      <c r="AP20" s="195">
        <v>25.190787</v>
      </c>
      <c r="AQ20" s="195">
        <v>24.714593000000001</v>
      </c>
      <c r="AR20" s="201">
        <v>24.097964999999999</v>
      </c>
      <c r="AS20" s="200">
        <v>23.180187999999998</v>
      </c>
      <c r="AT20" s="195">
        <v>22.632522000000002</v>
      </c>
      <c r="AU20" s="195">
        <v>22.063286000000002</v>
      </c>
      <c r="AV20" s="201">
        <v>21.609928</v>
      </c>
      <c r="AW20" s="201">
        <v>20.871549999999999</v>
      </c>
      <c r="AX20" s="195">
        <v>20.32273</v>
      </c>
      <c r="AY20" s="195">
        <v>19.807117999999999</v>
      </c>
      <c r="AZ20" s="201">
        <v>19.512347579947502</v>
      </c>
      <c r="BA20" s="201">
        <v>18.899759</v>
      </c>
      <c r="BB20" s="195">
        <v>18.377187999999997</v>
      </c>
      <c r="BC20" s="195">
        <v>17.898159</v>
      </c>
      <c r="BD20" s="201">
        <v>17.374366000000002</v>
      </c>
      <c r="BE20" s="201">
        <v>16.885201000000002</v>
      </c>
      <c r="BF20" s="195">
        <v>16.471886999999999</v>
      </c>
      <c r="BG20" s="195">
        <v>15.989816375</v>
      </c>
      <c r="BH20" s="201">
        <v>15.561950999999999</v>
      </c>
      <c r="BI20" s="201">
        <v>15.180619333333301</v>
      </c>
      <c r="BJ20" s="195">
        <v>14.795712999999999</v>
      </c>
      <c r="BK20" s="195">
        <v>14.4337842333333</v>
      </c>
      <c r="BL20" s="201">
        <v>14.036085839285699</v>
      </c>
      <c r="BM20" s="201">
        <v>13.610946152173899</v>
      </c>
      <c r="BN20" s="201">
        <v>13.297569071428601</v>
      </c>
      <c r="BO20" s="201">
        <v>12.9988986</v>
      </c>
      <c r="BP20" s="201">
        <v>12.677822421052598</v>
      </c>
      <c r="BQ20" s="201">
        <v>12.336452975</v>
      </c>
      <c r="BR20" s="201">
        <v>12.066818269230801</v>
      </c>
      <c r="BS20" s="201">
        <v>11.791150333333301</v>
      </c>
      <c r="BT20" s="201">
        <v>11.487383900000001</v>
      </c>
      <c r="BU20" s="519">
        <v>11.129026951612898</v>
      </c>
      <c r="BV20" s="519">
        <v>10.851706300000002</v>
      </c>
      <c r="BW20" s="519">
        <v>10.61043875</v>
      </c>
      <c r="BX20" s="519">
        <v>10.342686</v>
      </c>
      <c r="BY20" s="519">
        <v>9.8578100280078083</v>
      </c>
      <c r="BZ20" s="519">
        <v>9.6162970525298892</v>
      </c>
      <c r="CA20" s="519">
        <v>9.3693434284987092</v>
      </c>
      <c r="CB20" s="519">
        <v>9.0757077489087994</v>
      </c>
      <c r="CC20" s="519">
        <v>8.7266139999999996</v>
      </c>
      <c r="CD20" s="519"/>
      <c r="CE20" s="519"/>
      <c r="CF20" s="519"/>
      <c r="CG20" s="499" t="s">
        <v>389</v>
      </c>
    </row>
    <row r="21" spans="1:85" ht="13.5" customHeight="1" x14ac:dyDescent="0.2">
      <c r="A21" s="185" t="s">
        <v>142</v>
      </c>
      <c r="B21" s="327" t="s">
        <v>223</v>
      </c>
      <c r="C21" s="185" t="s">
        <v>91</v>
      </c>
      <c r="D21" s="421" t="s">
        <v>42</v>
      </c>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97">
        <v>3.065E-3</v>
      </c>
      <c r="AE21" s="97">
        <v>5.8349999999999999E-3</v>
      </c>
      <c r="AF21" s="97">
        <v>1.1473000000000001E-2</v>
      </c>
      <c r="AG21" s="129">
        <v>7.6119000000000006E-2</v>
      </c>
      <c r="AH21" s="129">
        <v>0.44719799999999998</v>
      </c>
      <c r="AI21" s="129">
        <v>0.59379700000000002</v>
      </c>
      <c r="AJ21" s="97">
        <v>0.70320400000000005</v>
      </c>
      <c r="AK21" s="129">
        <v>0.76177099999999998</v>
      </c>
      <c r="AL21" s="129">
        <v>0.82082200000000005</v>
      </c>
      <c r="AM21" s="129">
        <v>0.83507500000000001</v>
      </c>
      <c r="AN21" s="130">
        <v>0.85283399999999998</v>
      </c>
      <c r="AO21" s="96">
        <v>0.86199000000000003</v>
      </c>
      <c r="AP21" s="97">
        <v>0.90067200000000003</v>
      </c>
      <c r="AQ21" s="97">
        <v>0.97198600000000002</v>
      </c>
      <c r="AR21" s="98">
        <v>1.0145</v>
      </c>
      <c r="AS21" s="96">
        <v>1.062576</v>
      </c>
      <c r="AT21" s="97">
        <v>1.0855160000000001</v>
      </c>
      <c r="AU21" s="97">
        <v>1.1164320000000001</v>
      </c>
      <c r="AV21" s="98">
        <v>1.2600469999999999</v>
      </c>
      <c r="AW21" s="381">
        <v>1.3243320000000001</v>
      </c>
      <c r="AX21" s="381">
        <v>1.3668689999999999</v>
      </c>
      <c r="AY21" s="381">
        <v>1.4054010000000001</v>
      </c>
      <c r="AZ21" s="381">
        <v>1.6678845799475601</v>
      </c>
      <c r="BA21" s="381">
        <v>1.729468</v>
      </c>
      <c r="BB21" s="381">
        <v>1.747144</v>
      </c>
      <c r="BC21" s="381">
        <v>1.7641659999999999</v>
      </c>
      <c r="BD21" s="381">
        <v>1.7905719999999998</v>
      </c>
      <c r="BE21" s="381">
        <v>1.8592690000000001</v>
      </c>
      <c r="BF21" s="381">
        <v>1.6242129999999999</v>
      </c>
      <c r="BG21" s="380">
        <v>1.6029720000000001</v>
      </c>
      <c r="BH21" s="380">
        <v>1.628328</v>
      </c>
      <c r="BI21" s="98">
        <v>1.6820999999999999</v>
      </c>
      <c r="BJ21" s="98">
        <v>1.6638119999999998</v>
      </c>
      <c r="BK21" s="98">
        <v>1.6459249999999999</v>
      </c>
      <c r="BL21" s="98">
        <v>1.6312610000000001</v>
      </c>
      <c r="BM21" s="98">
        <v>1.612517</v>
      </c>
      <c r="BN21" s="98">
        <v>1.6028340000000001</v>
      </c>
      <c r="BO21" s="98">
        <v>1.593518</v>
      </c>
      <c r="BP21" s="98">
        <v>1.579612</v>
      </c>
      <c r="BQ21" s="98">
        <v>1.5549069999999998</v>
      </c>
      <c r="BR21" s="98">
        <v>1.5499449999999999</v>
      </c>
      <c r="BS21" s="98">
        <v>1.5227470000000001</v>
      </c>
      <c r="BT21" s="98">
        <v>1.49881</v>
      </c>
      <c r="BU21" s="510">
        <v>1.4555229999999999</v>
      </c>
      <c r="BV21" s="510">
        <v>1.432968</v>
      </c>
      <c r="BW21" s="510">
        <v>1.4177010000000001</v>
      </c>
      <c r="BX21" s="510">
        <v>1.400887</v>
      </c>
      <c r="BY21" s="510">
        <v>1.379759</v>
      </c>
      <c r="BZ21" s="510">
        <v>1.359102</v>
      </c>
      <c r="CA21" s="510">
        <v>1.3321669999999999</v>
      </c>
      <c r="CB21" s="510">
        <v>1.30369</v>
      </c>
      <c r="CC21" s="510">
        <v>1.2648699999999999</v>
      </c>
      <c r="CD21" s="510"/>
      <c r="CE21" s="510"/>
      <c r="CF21" s="510"/>
      <c r="CG21" s="499" t="s">
        <v>390</v>
      </c>
    </row>
    <row r="22" spans="1:85" ht="13.5" customHeight="1" x14ac:dyDescent="0.2">
      <c r="A22" s="266" t="s">
        <v>192</v>
      </c>
      <c r="B22" s="326" t="s">
        <v>223</v>
      </c>
      <c r="C22" s="266" t="s">
        <v>89</v>
      </c>
      <c r="D22" s="420" t="s">
        <v>42</v>
      </c>
      <c r="E22" s="309"/>
      <c r="F22" s="309"/>
      <c r="G22" s="309"/>
      <c r="H22" s="309"/>
      <c r="I22" s="309"/>
      <c r="J22" s="309"/>
      <c r="K22" s="309"/>
      <c r="L22" s="309"/>
      <c r="M22" s="309"/>
      <c r="N22" s="309"/>
      <c r="O22" s="309"/>
      <c r="P22" s="309"/>
      <c r="Q22" s="309"/>
      <c r="R22" s="309"/>
      <c r="S22" s="309"/>
      <c r="T22" s="309"/>
      <c r="U22" s="309"/>
      <c r="V22" s="309"/>
      <c r="W22" s="309"/>
      <c r="X22" s="196">
        <v>0.930867</v>
      </c>
      <c r="Y22" s="198">
        <v>1.526918</v>
      </c>
      <c r="Z22" s="195">
        <v>1.938167</v>
      </c>
      <c r="AA22" s="195">
        <v>2.407232</v>
      </c>
      <c r="AB22" s="195">
        <v>3.2750140000000001</v>
      </c>
      <c r="AC22" s="195">
        <v>4.2012299999999998</v>
      </c>
      <c r="AD22" s="195">
        <v>4.8385629999999997</v>
      </c>
      <c r="AE22" s="195">
        <v>5.5410000000000004</v>
      </c>
      <c r="AF22" s="195">
        <v>6.6079999999999997</v>
      </c>
      <c r="AG22" s="198">
        <v>7.8680000000000003</v>
      </c>
      <c r="AH22" s="195">
        <v>8.6950000000000003</v>
      </c>
      <c r="AI22" s="195">
        <v>9.7650000000000006</v>
      </c>
      <c r="AJ22" s="195">
        <v>10.888</v>
      </c>
      <c r="AK22" s="198">
        <v>12.099</v>
      </c>
      <c r="AL22" s="195">
        <v>12.824</v>
      </c>
      <c r="AM22" s="195">
        <v>13.512</v>
      </c>
      <c r="AN22" s="267">
        <v>14.416</v>
      </c>
      <c r="AO22" s="200">
        <v>14.893254000000001</v>
      </c>
      <c r="AP22" s="195">
        <v>15.636881999999998</v>
      </c>
      <c r="AQ22" s="195">
        <v>16.27384</v>
      </c>
      <c r="AR22" s="201">
        <v>17.008368599609302</v>
      </c>
      <c r="AS22" s="200">
        <v>17.478602099609301</v>
      </c>
      <c r="AT22" s="195">
        <v>17.836729299804603</v>
      </c>
      <c r="AU22" s="195">
        <v>18.223191000000003</v>
      </c>
      <c r="AV22" s="201">
        <v>19.004980999999997</v>
      </c>
      <c r="AW22" s="201">
        <v>19.463076000000004</v>
      </c>
      <c r="AX22" s="195">
        <v>19.802175485005097</v>
      </c>
      <c r="AY22" s="195">
        <v>20.305774000000003</v>
      </c>
      <c r="AZ22" s="201">
        <v>20.7867665563838</v>
      </c>
      <c r="BA22" s="201">
        <v>21.273829184594501</v>
      </c>
      <c r="BB22" s="195">
        <v>21.566273000000002</v>
      </c>
      <c r="BC22" s="195">
        <v>21.868375</v>
      </c>
      <c r="BD22" s="201">
        <v>22.271508000000001</v>
      </c>
      <c r="BE22" s="201">
        <v>23.057083999999996</v>
      </c>
      <c r="BF22" s="195">
        <v>23.260525999999999</v>
      </c>
      <c r="BG22" s="195">
        <v>23.546591959183601</v>
      </c>
      <c r="BH22" s="201">
        <v>23.961378</v>
      </c>
      <c r="BI22" s="201">
        <v>24.299949000000005</v>
      </c>
      <c r="BJ22" s="195">
        <v>24.529329000000001</v>
      </c>
      <c r="BK22" s="195">
        <v>24.8874</v>
      </c>
      <c r="BL22" s="201">
        <v>25.329015999999996</v>
      </c>
      <c r="BM22" s="201">
        <v>25.622233000000005</v>
      </c>
      <c r="BN22" s="201">
        <v>25.740637000000003</v>
      </c>
      <c r="BO22" s="201">
        <v>26.113484000000003</v>
      </c>
      <c r="BP22" s="201">
        <v>26.494012999999999</v>
      </c>
      <c r="BQ22" s="201">
        <v>26.763943999999999</v>
      </c>
      <c r="BR22" s="201">
        <v>26.970829999999999</v>
      </c>
      <c r="BS22" s="201">
        <v>27.253402000000001</v>
      </c>
      <c r="BT22" s="201">
        <v>27.562760000000001</v>
      </c>
      <c r="BU22" s="519">
        <v>27.867048</v>
      </c>
      <c r="BV22" s="519">
        <v>28.008856000000002</v>
      </c>
      <c r="BW22" s="519">
        <v>28.102682000000001</v>
      </c>
      <c r="BX22" s="519">
        <v>28.385506999999997</v>
      </c>
      <c r="BY22" s="519">
        <v>28.490345000000001</v>
      </c>
      <c r="BZ22" s="519">
        <v>28.619959000000001</v>
      </c>
      <c r="CA22" s="519">
        <v>28.968339</v>
      </c>
      <c r="CB22" s="519">
        <v>29.258239</v>
      </c>
      <c r="CC22" s="519">
        <v>29.500616000000001</v>
      </c>
      <c r="CD22" s="519"/>
      <c r="CE22" s="519"/>
      <c r="CF22" s="519"/>
      <c r="CG22" s="499" t="s">
        <v>391</v>
      </c>
    </row>
    <row r="23" spans="1:85" ht="13.5" customHeight="1" x14ac:dyDescent="0.2">
      <c r="A23" s="191" t="s">
        <v>143</v>
      </c>
      <c r="B23" s="328" t="s">
        <v>223</v>
      </c>
      <c r="C23" s="191" t="s">
        <v>90</v>
      </c>
      <c r="D23" s="422" t="s">
        <v>42</v>
      </c>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187">
        <v>0.95891999999999999</v>
      </c>
      <c r="AD23" s="187">
        <v>1.211938</v>
      </c>
      <c r="AE23" s="187">
        <v>1.519997</v>
      </c>
      <c r="AF23" s="187">
        <v>2.4309989999999999</v>
      </c>
      <c r="AG23" s="186">
        <v>3.1033200000000001</v>
      </c>
      <c r="AH23" s="187">
        <v>3.868741</v>
      </c>
      <c r="AI23" s="187">
        <v>4.7595780000000003</v>
      </c>
      <c r="AJ23" s="187">
        <v>5.4673569999999998</v>
      </c>
      <c r="AK23" s="186">
        <v>6.2036939999999996</v>
      </c>
      <c r="AL23" s="187">
        <v>6.8387419999999999</v>
      </c>
      <c r="AM23" s="187">
        <v>7.4102629999999996</v>
      </c>
      <c r="AN23" s="188">
        <v>8.0960640000000001</v>
      </c>
      <c r="AO23" s="189">
        <v>8.7949339999999996</v>
      </c>
      <c r="AP23" s="187">
        <v>9.2420100000000005</v>
      </c>
      <c r="AQ23" s="187">
        <v>9.7865380000000002</v>
      </c>
      <c r="AR23" s="190">
        <v>10.481519</v>
      </c>
      <c r="AS23" s="189">
        <v>11.02074</v>
      </c>
      <c r="AT23" s="187">
        <v>11.438932000000001</v>
      </c>
      <c r="AU23" s="187">
        <v>11.926470999999999</v>
      </c>
      <c r="AV23" s="190">
        <v>12.703550999999999</v>
      </c>
      <c r="AW23" s="190">
        <v>13.332164000000001</v>
      </c>
      <c r="AX23" s="187">
        <v>13.720158</v>
      </c>
      <c r="AY23" s="187">
        <v>14.250093999999999</v>
      </c>
      <c r="AZ23" s="190">
        <v>15.151860000000001</v>
      </c>
      <c r="BA23" s="190">
        <v>15.504245000000001</v>
      </c>
      <c r="BB23" s="187">
        <v>15.962977</v>
      </c>
      <c r="BC23" s="187">
        <v>16.412088000000001</v>
      </c>
      <c r="BD23" s="190">
        <v>17.091942</v>
      </c>
      <c r="BE23" s="190">
        <v>17.794443999999999</v>
      </c>
      <c r="BF23" s="187">
        <v>17.998785999999999</v>
      </c>
      <c r="BG23" s="187">
        <v>18.425716000000001</v>
      </c>
      <c r="BH23" s="190">
        <v>18.804933000000002</v>
      </c>
      <c r="BI23" s="190">
        <v>19.209277999999998</v>
      </c>
      <c r="BJ23" s="187">
        <v>19.458788999999999</v>
      </c>
      <c r="BK23" s="187">
        <v>19.810739000000002</v>
      </c>
      <c r="BL23" s="190">
        <v>20.168834999999998</v>
      </c>
      <c r="BM23" s="190">
        <v>20.352661999999999</v>
      </c>
      <c r="BN23" s="190">
        <v>20.383687999999999</v>
      </c>
      <c r="BO23" s="190">
        <v>20.586183999999999</v>
      </c>
      <c r="BP23" s="190">
        <v>20.755761999999997</v>
      </c>
      <c r="BQ23" s="190">
        <v>20.855223000000002</v>
      </c>
      <c r="BR23" s="190">
        <v>20.868462999999998</v>
      </c>
      <c r="BS23" s="190">
        <v>21.018858999999999</v>
      </c>
      <c r="BT23" s="190">
        <v>21.108812</v>
      </c>
      <c r="BU23" s="517">
        <v>21.227105999999999</v>
      </c>
      <c r="BV23" s="517">
        <v>21.145013800000001</v>
      </c>
      <c r="BW23" s="517">
        <v>21.078543</v>
      </c>
      <c r="BX23" s="517">
        <v>21.077508999999999</v>
      </c>
      <c r="BY23" s="517">
        <v>21.003665000000002</v>
      </c>
      <c r="BZ23" s="517">
        <v>20.901785</v>
      </c>
      <c r="CA23" s="517">
        <v>20.862167000000003</v>
      </c>
      <c r="CB23" s="517">
        <v>20.706966999999999</v>
      </c>
      <c r="CC23" s="517">
        <v>20.512515999999998</v>
      </c>
      <c r="CD23" s="517"/>
      <c r="CE23" s="517"/>
      <c r="CF23" s="517"/>
      <c r="CG23" s="499" t="s">
        <v>392</v>
      </c>
    </row>
    <row r="24" spans="1:85" ht="13.5" customHeight="1" x14ac:dyDescent="0.2">
      <c r="A24" s="12"/>
      <c r="B24" s="323"/>
      <c r="C24" s="12"/>
      <c r="D24" s="416"/>
      <c r="E24" s="21"/>
      <c r="F24" s="22"/>
      <c r="G24" s="22"/>
      <c r="H24" s="23"/>
      <c r="I24" s="21"/>
      <c r="J24" s="22"/>
      <c r="K24" s="22"/>
      <c r="L24" s="23"/>
      <c r="M24" s="21"/>
      <c r="N24" s="22"/>
      <c r="O24" s="22"/>
      <c r="P24" s="23"/>
      <c r="Q24" s="21"/>
      <c r="R24" s="22"/>
      <c r="S24" s="22"/>
      <c r="T24" s="23"/>
      <c r="U24" s="21"/>
      <c r="V24" s="22"/>
      <c r="W24" s="22"/>
      <c r="X24" s="24"/>
      <c r="Y24" s="22"/>
      <c r="Z24" s="22"/>
      <c r="AA24" s="22"/>
      <c r="AB24" s="24"/>
      <c r="AC24" s="22"/>
      <c r="AD24" s="22"/>
      <c r="AE24" s="22"/>
      <c r="AF24" s="24"/>
      <c r="AG24" s="22"/>
      <c r="AH24" s="22"/>
      <c r="AI24" s="22"/>
      <c r="AJ24" s="24"/>
      <c r="AK24" s="22"/>
      <c r="AL24" s="22"/>
      <c r="AM24" s="22"/>
      <c r="AN24" s="25"/>
      <c r="AO24" s="26"/>
      <c r="AP24" s="25"/>
      <c r="AQ24" s="25"/>
      <c r="AR24" s="27"/>
      <c r="AS24" s="26"/>
      <c r="AT24" s="25"/>
      <c r="AU24" s="25"/>
      <c r="AV24" s="27"/>
      <c r="AW24" s="26"/>
      <c r="AX24" s="25"/>
      <c r="AY24" s="25"/>
      <c r="AZ24" s="27"/>
      <c r="BA24" s="26"/>
      <c r="BB24" s="25"/>
      <c r="BC24" s="25"/>
      <c r="BD24" s="27"/>
      <c r="BE24" s="26"/>
      <c r="BF24" s="25"/>
      <c r="BG24" s="25"/>
      <c r="BH24" s="27"/>
      <c r="BI24" s="26"/>
      <c r="BJ24" s="25"/>
      <c r="BK24" s="25"/>
      <c r="BL24" s="27"/>
      <c r="BM24" s="26"/>
      <c r="BN24" s="25"/>
      <c r="BO24" s="25"/>
      <c r="BP24" s="27"/>
      <c r="BQ24" s="26"/>
      <c r="BR24" s="25"/>
      <c r="BS24" s="25"/>
      <c r="BT24" s="27"/>
      <c r="BU24" s="26"/>
      <c r="BV24" s="25"/>
      <c r="BW24" s="25"/>
      <c r="BX24" s="27"/>
      <c r="BY24" s="26"/>
      <c r="BZ24" s="25"/>
      <c r="CA24" s="25"/>
      <c r="CB24" s="13"/>
      <c r="CC24" s="502"/>
      <c r="CD24" s="501"/>
      <c r="CE24" s="501"/>
      <c r="CF24" s="500"/>
      <c r="CG24" s="499"/>
    </row>
    <row r="25" spans="1:85" ht="13.5" customHeight="1" x14ac:dyDescent="0.2">
      <c r="A25" s="252" t="s">
        <v>302</v>
      </c>
      <c r="B25" s="329" t="s">
        <v>223</v>
      </c>
      <c r="C25" s="252" t="s">
        <v>217</v>
      </c>
      <c r="D25" s="423" t="s">
        <v>42</v>
      </c>
      <c r="E25" s="268">
        <v>4.1050000000000004</v>
      </c>
      <c r="F25" s="269">
        <v>4.2809999999999997</v>
      </c>
      <c r="G25" s="269">
        <v>4.59</v>
      </c>
      <c r="H25" s="270">
        <v>5.2629999999999999</v>
      </c>
      <c r="I25" s="268">
        <v>5.6680000000000001</v>
      </c>
      <c r="J25" s="269">
        <v>5.8259999999999996</v>
      </c>
      <c r="K25" s="269">
        <v>5.8979999999999997</v>
      </c>
      <c r="L25" s="270">
        <v>6.3849999999999998</v>
      </c>
      <c r="M25" s="268">
        <v>6.9904999999999999</v>
      </c>
      <c r="N25" s="269">
        <v>7.056</v>
      </c>
      <c r="O25" s="269">
        <v>7.4249999999999998</v>
      </c>
      <c r="P25" s="270">
        <v>7.4690000000000003</v>
      </c>
      <c r="Q25" s="268">
        <v>7.49</v>
      </c>
      <c r="R25" s="269">
        <v>7.3380000000000001</v>
      </c>
      <c r="S25" s="269">
        <v>7.2149999999999999</v>
      </c>
      <c r="T25" s="270">
        <v>7.0478709999999998</v>
      </c>
      <c r="U25" s="268">
        <v>6.660209</v>
      </c>
      <c r="V25" s="269">
        <v>6.3004499999999997</v>
      </c>
      <c r="W25" s="269">
        <v>5.8106309999999999</v>
      </c>
      <c r="X25" s="270">
        <v>5.4065219999999998</v>
      </c>
      <c r="Y25" s="271">
        <v>5.015358</v>
      </c>
      <c r="Z25" s="269">
        <v>4.3978359999999999</v>
      </c>
      <c r="AA25" s="269">
        <v>4.0946189999999998</v>
      </c>
      <c r="AB25" s="269">
        <v>3.808694</v>
      </c>
      <c r="AC25" s="269">
        <v>3.4032330000000002</v>
      </c>
      <c r="AD25" s="269">
        <v>3.0955089999999998</v>
      </c>
      <c r="AE25" s="269">
        <v>2.9350000000000001</v>
      </c>
      <c r="AF25" s="269">
        <v>2.5569999999999999</v>
      </c>
      <c r="AG25" s="271">
        <v>2.27</v>
      </c>
      <c r="AH25" s="269">
        <v>1.8919999999999999</v>
      </c>
      <c r="AI25" s="269">
        <v>1.6990000000000001</v>
      </c>
      <c r="AJ25" s="269">
        <v>1.508</v>
      </c>
      <c r="AK25" s="271">
        <v>1.336757</v>
      </c>
      <c r="AL25" s="269">
        <v>1.204</v>
      </c>
      <c r="AM25" s="269">
        <v>1.105</v>
      </c>
      <c r="AN25" s="272">
        <v>0.98299999999999998</v>
      </c>
      <c r="AO25" s="273">
        <v>0.82</v>
      </c>
      <c r="AP25" s="269">
        <v>0.67700000000000005</v>
      </c>
      <c r="AQ25" s="269">
        <v>0.73299999999999998</v>
      </c>
      <c r="AR25" s="274">
        <v>0.65200000000000002</v>
      </c>
      <c r="AS25" s="273">
        <v>0.59799999999999998</v>
      </c>
      <c r="AT25" s="269">
        <v>0.55600000000000005</v>
      </c>
      <c r="AU25" s="269">
        <v>0.51300000000000001</v>
      </c>
      <c r="AV25" s="274">
        <v>0.48299999999999998</v>
      </c>
      <c r="AW25" s="274">
        <v>0.399267582641601</v>
      </c>
      <c r="AX25" s="269">
        <v>0.36059958264160097</v>
      </c>
      <c r="AY25" s="269">
        <v>0.34327958264160102</v>
      </c>
      <c r="AZ25" s="274">
        <v>0.312130972793629</v>
      </c>
      <c r="BA25" s="274">
        <v>0.28259197279362902</v>
      </c>
      <c r="BB25" s="269">
        <v>0.26666000000000001</v>
      </c>
      <c r="BC25" s="269">
        <v>0.24901096678832102</v>
      </c>
      <c r="BD25" s="274">
        <v>0.224597966788321</v>
      </c>
      <c r="BE25" s="274">
        <v>0.20240496678832101</v>
      </c>
      <c r="BF25" s="269">
        <v>0.18556299999999998</v>
      </c>
      <c r="BG25" s="269">
        <v>0.16486126334355203</v>
      </c>
      <c r="BH25" s="274">
        <v>0.15468038950805799</v>
      </c>
      <c r="BI25" s="274">
        <v>0.14072499999999999</v>
      </c>
      <c r="BJ25" s="269">
        <v>0.130935</v>
      </c>
      <c r="BK25" s="269">
        <v>0.12225900000000001</v>
      </c>
      <c r="BL25" s="269">
        <v>0.111902</v>
      </c>
      <c r="BM25" s="312"/>
      <c r="BN25" s="311"/>
      <c r="BO25" s="311"/>
      <c r="BP25" s="311"/>
      <c r="BQ25" s="312"/>
      <c r="BR25" s="311"/>
      <c r="BS25" s="311"/>
      <c r="BT25" s="311"/>
      <c r="BU25" s="312"/>
      <c r="BV25" s="311"/>
      <c r="BW25" s="311"/>
      <c r="BX25" s="311"/>
      <c r="BY25" s="312"/>
      <c r="BZ25" s="311"/>
      <c r="CA25" s="311"/>
      <c r="CB25" s="311"/>
      <c r="CC25" s="312"/>
      <c r="CD25" s="311"/>
      <c r="CE25" s="311"/>
      <c r="CF25" s="311"/>
      <c r="CG25" s="499"/>
    </row>
    <row r="26" spans="1:85" ht="13.5" customHeight="1" x14ac:dyDescent="0.2">
      <c r="A26" s="1" t="s">
        <v>388</v>
      </c>
      <c r="C26" s="1" t="s">
        <v>222</v>
      </c>
      <c r="AV26" s="215"/>
      <c r="AZ26" s="215"/>
      <c r="BD26" s="215"/>
      <c r="BE26" s="232"/>
      <c r="BF26" s="232"/>
      <c r="BG26" s="232"/>
      <c r="BH26" s="233"/>
      <c r="BI26" s="232"/>
      <c r="BJ26" s="232"/>
      <c r="BK26" s="232"/>
      <c r="BL26" s="233"/>
      <c r="BM26" s="232"/>
      <c r="BN26" s="232"/>
      <c r="BO26" s="232"/>
      <c r="BP26" s="233"/>
      <c r="BQ26" s="232"/>
      <c r="BR26" s="232"/>
      <c r="BS26" s="232"/>
      <c r="BT26" s="233"/>
      <c r="BU26" s="232"/>
      <c r="BV26" s="232"/>
      <c r="BW26" s="232"/>
      <c r="BX26" s="233"/>
      <c r="BY26" s="232"/>
      <c r="BZ26" s="232"/>
      <c r="CA26" s="232"/>
      <c r="CB26" s="232"/>
      <c r="CC26" s="525"/>
      <c r="CD26" s="525"/>
      <c r="CE26" s="525"/>
      <c r="CF26" s="525"/>
      <c r="CG26" s="499"/>
    </row>
    <row r="27" spans="1:85" ht="13.5" customHeight="1" x14ac:dyDescent="0.2">
      <c r="A27" s="12"/>
      <c r="B27" s="323"/>
      <c r="C27" s="12"/>
      <c r="D27" s="416"/>
      <c r="E27" s="21"/>
      <c r="F27" s="22"/>
      <c r="G27" s="22"/>
      <c r="H27" s="23"/>
      <c r="I27" s="21"/>
      <c r="J27" s="22"/>
      <c r="K27" s="22"/>
      <c r="L27" s="23"/>
      <c r="M27" s="21"/>
      <c r="N27" s="22"/>
      <c r="O27" s="22"/>
      <c r="P27" s="23"/>
      <c r="Q27" s="21"/>
      <c r="R27" s="22"/>
      <c r="S27" s="22"/>
      <c r="T27" s="23"/>
      <c r="U27" s="21"/>
      <c r="V27" s="22"/>
      <c r="W27" s="22"/>
      <c r="X27" s="24"/>
      <c r="Y27" s="22"/>
      <c r="Z27" s="22"/>
      <c r="AA27" s="22"/>
      <c r="AB27" s="24"/>
      <c r="AC27" s="22"/>
      <c r="AD27" s="22"/>
      <c r="AE27" s="22"/>
      <c r="AF27" s="24"/>
      <c r="AG27" s="22"/>
      <c r="AH27" s="22"/>
      <c r="AI27" s="22"/>
      <c r="AJ27" s="24"/>
      <c r="AK27" s="22"/>
      <c r="AL27" s="22"/>
      <c r="AM27" s="22"/>
      <c r="AN27" s="25"/>
      <c r="AO27" s="26"/>
      <c r="AP27" s="25"/>
      <c r="AQ27" s="25"/>
      <c r="AR27" s="27"/>
      <c r="AS27" s="26"/>
      <c r="AT27" s="25"/>
      <c r="AU27" s="25"/>
      <c r="AV27" s="27"/>
      <c r="AW27" s="26"/>
      <c r="AX27" s="25"/>
      <c r="AY27" s="25"/>
      <c r="AZ27" s="27"/>
      <c r="BA27" s="26"/>
      <c r="BB27" s="25"/>
      <c r="BC27" s="25"/>
      <c r="BD27" s="27"/>
      <c r="BE27" s="26"/>
      <c r="BF27" s="25"/>
      <c r="BG27" s="25"/>
      <c r="BH27" s="27"/>
      <c r="BI27" s="26"/>
      <c r="BJ27" s="25"/>
      <c r="BK27" s="25"/>
      <c r="BL27" s="27"/>
      <c r="BM27" s="26"/>
      <c r="BN27" s="25"/>
      <c r="BO27" s="25"/>
      <c r="BP27" s="27"/>
      <c r="BQ27" s="26"/>
      <c r="BR27" s="25"/>
      <c r="BS27" s="25"/>
      <c r="BT27" s="27"/>
      <c r="BU27" s="26"/>
      <c r="BV27" s="25"/>
      <c r="BW27" s="25"/>
      <c r="BX27" s="27"/>
      <c r="BY27" s="26"/>
      <c r="BZ27" s="25"/>
      <c r="CA27" s="25"/>
      <c r="CB27" s="13"/>
      <c r="CC27" s="502"/>
      <c r="CD27" s="501"/>
      <c r="CE27" s="501"/>
      <c r="CF27" s="500"/>
      <c r="CG27" s="499"/>
    </row>
    <row r="28" spans="1:85" ht="13.5" customHeight="1" x14ac:dyDescent="0.2">
      <c r="A28" s="260" t="s">
        <v>213</v>
      </c>
      <c r="B28" s="329" t="s">
        <v>223</v>
      </c>
      <c r="C28" s="260" t="s">
        <v>113</v>
      </c>
      <c r="D28" s="423" t="s">
        <v>42</v>
      </c>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8">
        <v>20.606356999999999</v>
      </c>
      <c r="AX28" s="258">
        <v>20.812120999999998</v>
      </c>
      <c r="AY28" s="258">
        <v>21.093854999999998</v>
      </c>
      <c r="AZ28" s="258">
        <v>21.389423999999998</v>
      </c>
      <c r="BA28" s="258">
        <v>21.668001</v>
      </c>
      <c r="BB28" s="258">
        <v>21.873287000000001</v>
      </c>
      <c r="BC28" s="258">
        <v>22.161086999999998</v>
      </c>
      <c r="BD28" s="258">
        <v>22.369469000000002</v>
      </c>
      <c r="BE28" s="258">
        <v>22.5335456</v>
      </c>
      <c r="BF28" s="258">
        <v>22.622717999999999</v>
      </c>
      <c r="BG28" s="258">
        <v>22.7970387222</v>
      </c>
      <c r="BH28" s="258">
        <v>22.876503</v>
      </c>
      <c r="BI28" s="258">
        <v>23.009130000000003</v>
      </c>
      <c r="BJ28" s="258">
        <v>23.051706999999997</v>
      </c>
      <c r="BK28" s="258">
        <v>23.157222319208099</v>
      </c>
      <c r="BL28" s="258">
        <v>23.041339300000001</v>
      </c>
      <c r="BM28" s="258">
        <v>22.868291699999997</v>
      </c>
      <c r="BN28" s="258">
        <v>22.699742999999998</v>
      </c>
      <c r="BO28" s="258">
        <v>22.749933000000002</v>
      </c>
      <c r="BP28" s="258">
        <v>22.656677999999999</v>
      </c>
      <c r="BQ28" s="258">
        <v>22.573785644000001</v>
      </c>
      <c r="BR28" s="258">
        <v>22.446943000000001</v>
      </c>
      <c r="BS28" s="258">
        <v>22.390951754000003</v>
      </c>
      <c r="BT28" s="258">
        <v>22.230686924649998</v>
      </c>
      <c r="BU28" s="527">
        <v>22.076965328479904</v>
      </c>
      <c r="BV28" s="527">
        <v>21.908755316854201</v>
      </c>
      <c r="BW28" s="527">
        <v>21.7173216459</v>
      </c>
      <c r="BX28" s="527">
        <v>21.431726296000001</v>
      </c>
      <c r="BY28" s="527">
        <v>21.108900064500002</v>
      </c>
      <c r="BZ28" s="527">
        <v>20.820170078540002</v>
      </c>
      <c r="CA28" s="527">
        <v>20.559870525600004</v>
      </c>
      <c r="CB28" s="527">
        <v>20.132914236000001</v>
      </c>
      <c r="CC28" s="527">
        <v>19.732518643799899</v>
      </c>
      <c r="CD28" s="527"/>
      <c r="CE28" s="527"/>
      <c r="CF28" s="527"/>
      <c r="CG28" s="499" t="s">
        <v>464</v>
      </c>
    </row>
    <row r="29" spans="1:85" ht="13.5" customHeight="1" x14ac:dyDescent="0.2">
      <c r="A29" s="287" t="s">
        <v>219</v>
      </c>
      <c r="B29" s="330" t="s">
        <v>223</v>
      </c>
      <c r="C29" s="287" t="s">
        <v>218</v>
      </c>
      <c r="D29" s="424" t="s">
        <v>42</v>
      </c>
      <c r="E29" s="309"/>
      <c r="F29" s="309"/>
      <c r="G29" s="309"/>
      <c r="H29" s="178">
        <v>6.7531999999999995E-2</v>
      </c>
      <c r="I29" s="179">
        <v>0.111</v>
      </c>
      <c r="J29" s="180">
        <v>0.17699999999999999</v>
      </c>
      <c r="K29" s="180">
        <v>0.25745499999999999</v>
      </c>
      <c r="L29" s="178">
        <v>0.40838600000000003</v>
      </c>
      <c r="M29" s="179">
        <v>0.55880300000000005</v>
      </c>
      <c r="N29" s="180">
        <v>0.69528900000000005</v>
      </c>
      <c r="O29" s="180">
        <v>0.83833999999999997</v>
      </c>
      <c r="P29" s="178">
        <v>1.3680479999999999</v>
      </c>
      <c r="Q29" s="179">
        <v>1.920544</v>
      </c>
      <c r="R29" s="180">
        <v>2.1038519999999998</v>
      </c>
      <c r="S29" s="180">
        <v>2.477849</v>
      </c>
      <c r="T29" s="178">
        <v>3.1720130000000002</v>
      </c>
      <c r="U29" s="179">
        <v>3.9780769999999999</v>
      </c>
      <c r="V29" s="180">
        <v>4.4829480000000004</v>
      </c>
      <c r="W29" s="180">
        <v>5.0617789999999996</v>
      </c>
      <c r="X29" s="178">
        <v>6.1052670000000004</v>
      </c>
      <c r="Y29" s="181">
        <v>6.8311549999999999</v>
      </c>
      <c r="Z29" s="180">
        <v>7.3687440000000004</v>
      </c>
      <c r="AA29" s="180">
        <v>7.9484510000000004</v>
      </c>
      <c r="AB29" s="180">
        <v>8.8818750000000009</v>
      </c>
      <c r="AC29" s="180">
        <v>9.8704049999999999</v>
      </c>
      <c r="AD29" s="180">
        <v>10.455921999999999</v>
      </c>
      <c r="AE29" s="180">
        <v>11.138</v>
      </c>
      <c r="AF29" s="180">
        <v>12.019</v>
      </c>
      <c r="AG29" s="181">
        <v>12.989000000000001</v>
      </c>
      <c r="AH29" s="180">
        <v>13.455</v>
      </c>
      <c r="AI29" s="180">
        <v>14.09</v>
      </c>
      <c r="AJ29" s="180">
        <v>14.805</v>
      </c>
      <c r="AK29" s="181">
        <v>15.484</v>
      </c>
      <c r="AL29" s="180">
        <v>15.872</v>
      </c>
      <c r="AM29" s="180">
        <v>16.323</v>
      </c>
      <c r="AN29" s="183">
        <v>16.803999999999998</v>
      </c>
      <c r="AO29" s="184">
        <v>17.394224999999999</v>
      </c>
      <c r="AP29" s="180">
        <v>17.704342</v>
      </c>
      <c r="AQ29" s="180">
        <v>18.124258999999999</v>
      </c>
      <c r="AR29" s="182">
        <v>18.586262999999999</v>
      </c>
      <c r="AS29" s="184">
        <v>18.909068999999999</v>
      </c>
      <c r="AT29" s="180">
        <v>19.147471000000003</v>
      </c>
      <c r="AU29" s="180">
        <v>19.456122000000001</v>
      </c>
      <c r="AV29" s="182">
        <v>19.858733000000001</v>
      </c>
      <c r="AW29" s="182">
        <v>20.234235999999999</v>
      </c>
      <c r="AX29" s="180">
        <v>20.435147000000001</v>
      </c>
      <c r="AY29" s="180">
        <v>20.696324000000001</v>
      </c>
      <c r="AZ29" s="182">
        <v>20.983991000000003</v>
      </c>
      <c r="BA29" s="182">
        <v>21.262061000000003</v>
      </c>
      <c r="BB29" s="180">
        <v>21.480387</v>
      </c>
      <c r="BC29" s="180">
        <v>21.750563</v>
      </c>
      <c r="BD29" s="182">
        <v>21.980530999999999</v>
      </c>
      <c r="BE29" s="182">
        <v>22.153019</v>
      </c>
      <c r="BF29" s="180">
        <v>22.252337000000001</v>
      </c>
      <c r="BG29" s="180">
        <v>22.402435000000001</v>
      </c>
      <c r="BH29" s="182">
        <v>22.460806000000002</v>
      </c>
      <c r="BI29" s="182">
        <v>22.584843999999997</v>
      </c>
      <c r="BJ29" s="180">
        <v>22.628161000000002</v>
      </c>
      <c r="BK29" s="180">
        <v>22.714437319208187</v>
      </c>
      <c r="BL29" s="182">
        <v>22.568664999999999</v>
      </c>
      <c r="BM29" s="182">
        <v>22.39311</v>
      </c>
      <c r="BN29" s="182">
        <v>22.225358720000003</v>
      </c>
      <c r="BO29" s="182">
        <v>22.248063999999999</v>
      </c>
      <c r="BP29" s="182">
        <v>22.146339000000001</v>
      </c>
      <c r="BQ29" s="182">
        <v>22.06355764425</v>
      </c>
      <c r="BR29" s="182">
        <v>21.940354459760002</v>
      </c>
      <c r="BS29" s="182">
        <v>21.878135753900004</v>
      </c>
      <c r="BT29" s="182">
        <v>21.704544924649998</v>
      </c>
      <c r="BU29" s="516">
        <v>21.552797328480001</v>
      </c>
      <c r="BV29" s="516">
        <v>21.37535231685429</v>
      </c>
      <c r="BW29" s="516">
        <v>21.195303645899997</v>
      </c>
      <c r="BX29" s="516">
        <v>20.894914295999996</v>
      </c>
      <c r="BY29" s="516">
        <v>20.576169064499993</v>
      </c>
      <c r="BZ29" s="516">
        <v>20.28323607854</v>
      </c>
      <c r="CA29" s="516">
        <v>19.986460525600002</v>
      </c>
      <c r="CB29" s="516">
        <v>19.562189236000002</v>
      </c>
      <c r="CC29" s="516">
        <v>19.158513643799999</v>
      </c>
      <c r="CD29" s="516"/>
      <c r="CE29" s="516"/>
      <c r="CF29" s="516"/>
      <c r="CG29" s="499" t="s">
        <v>465</v>
      </c>
    </row>
    <row r="30" spans="1:85" ht="13.5" customHeight="1" x14ac:dyDescent="0.2">
      <c r="A30" s="287" t="s">
        <v>144</v>
      </c>
      <c r="B30" s="330" t="s">
        <v>223</v>
      </c>
      <c r="C30" s="287" t="s">
        <v>112</v>
      </c>
      <c r="D30" s="424" t="s">
        <v>42</v>
      </c>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182">
        <v>0.37212099999999992</v>
      </c>
      <c r="AX30" s="180">
        <v>0.37697399999999703</v>
      </c>
      <c r="AY30" s="180">
        <v>0.39753099999999719</v>
      </c>
      <c r="AZ30" s="182">
        <v>0.40543299999999505</v>
      </c>
      <c r="BA30" s="182">
        <v>0.40593999999999753</v>
      </c>
      <c r="BB30" s="180">
        <v>0.39290000000000092</v>
      </c>
      <c r="BC30" s="180">
        <v>0.41052399999999878</v>
      </c>
      <c r="BD30" s="182">
        <v>0.38893800000000311</v>
      </c>
      <c r="BE30" s="182">
        <v>0.3805265999999996</v>
      </c>
      <c r="BF30" s="180">
        <v>0.37038099999999829</v>
      </c>
      <c r="BG30" s="180">
        <v>0.3946037221999994</v>
      </c>
      <c r="BH30" s="182">
        <v>0.41569699999999798</v>
      </c>
      <c r="BI30" s="182">
        <v>0.42428600000000571</v>
      </c>
      <c r="BJ30" s="180">
        <v>0.42354599999999465</v>
      </c>
      <c r="BK30" s="180">
        <v>0.44278499999991183</v>
      </c>
      <c r="BL30" s="182">
        <v>0.47267430000000132</v>
      </c>
      <c r="BM30" s="182">
        <v>0.47518169999999671</v>
      </c>
      <c r="BN30" s="182">
        <v>0.47438427999999533</v>
      </c>
      <c r="BO30" s="182">
        <v>0.50186900000000279</v>
      </c>
      <c r="BP30" s="182">
        <v>0.51033899999999832</v>
      </c>
      <c r="BQ30" s="182">
        <v>0.51022799975000055</v>
      </c>
      <c r="BR30" s="182">
        <v>0.50658854023999922</v>
      </c>
      <c r="BS30" s="182">
        <v>0.51281600009999906</v>
      </c>
      <c r="BT30" s="182">
        <v>0.52614200000000011</v>
      </c>
      <c r="BU30" s="516">
        <v>0.5241679999999036</v>
      </c>
      <c r="BV30" s="516">
        <v>0.53340299999991103</v>
      </c>
      <c r="BW30" s="516">
        <v>0.52201800000000276</v>
      </c>
      <c r="BX30" s="516">
        <v>0.53681200000000473</v>
      </c>
      <c r="BY30" s="516">
        <v>0.53273100000000895</v>
      </c>
      <c r="BZ30" s="516">
        <v>0.53693400000000224</v>
      </c>
      <c r="CA30" s="516">
        <v>0.57341000000000264</v>
      </c>
      <c r="CB30" s="516">
        <v>0.57072499999999948</v>
      </c>
      <c r="CC30" s="516">
        <v>0.57400499999990018</v>
      </c>
      <c r="CD30" s="516"/>
      <c r="CE30" s="516"/>
      <c r="CF30" s="516"/>
      <c r="CG30" s="499" t="s">
        <v>466</v>
      </c>
    </row>
    <row r="31" spans="1:85" ht="13.5" customHeight="1" x14ac:dyDescent="0.2">
      <c r="A31" s="260" t="s">
        <v>145</v>
      </c>
      <c r="B31" s="329" t="s">
        <v>223</v>
      </c>
      <c r="C31" s="260" t="s">
        <v>114</v>
      </c>
      <c r="D31" s="423" t="s">
        <v>42</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261">
        <v>0.34755000000000003</v>
      </c>
      <c r="AL31" s="259">
        <v>0.496008</v>
      </c>
      <c r="AM31" s="259">
        <v>0.57541200000000003</v>
      </c>
      <c r="AN31" s="262">
        <v>0.66244700000000001</v>
      </c>
      <c r="AO31" s="263">
        <v>0.74124699999999999</v>
      </c>
      <c r="AP31" s="259">
        <v>0.815021</v>
      </c>
      <c r="AQ31" s="259">
        <v>0.86714599999999997</v>
      </c>
      <c r="AR31" s="258">
        <v>0.94783899999999999</v>
      </c>
      <c r="AS31" s="263">
        <v>1.004686</v>
      </c>
      <c r="AT31" s="259">
        <v>1.031925</v>
      </c>
      <c r="AU31" s="259">
        <v>1.062594</v>
      </c>
      <c r="AV31" s="262">
        <v>1.124781</v>
      </c>
      <c r="AW31" s="258">
        <v>1.1794169999999999</v>
      </c>
      <c r="AX31" s="259">
        <v>1.2201279999999999</v>
      </c>
      <c r="AY31" s="259">
        <v>1.27247</v>
      </c>
      <c r="AZ31" s="258">
        <v>1.348573</v>
      </c>
      <c r="BA31" s="258">
        <v>1.3980870000000001</v>
      </c>
      <c r="BB31" s="259">
        <v>1.4408810000000001</v>
      </c>
      <c r="BC31" s="259">
        <v>1.4907699999999999</v>
      </c>
      <c r="BD31" s="258">
        <v>1.614865</v>
      </c>
      <c r="BE31" s="258">
        <v>1.7180329999999999</v>
      </c>
      <c r="BF31" s="259">
        <v>1.7760499999999999</v>
      </c>
      <c r="BG31" s="259">
        <v>1.8636060000000001</v>
      </c>
      <c r="BH31" s="258">
        <v>2.0673220000000003</v>
      </c>
      <c r="BI31" s="258">
        <v>2.218693</v>
      </c>
      <c r="BJ31" s="259">
        <v>2.3557510000000002</v>
      </c>
      <c r="BK31" s="259">
        <v>2.4972536807918102</v>
      </c>
      <c r="BL31" s="258">
        <v>2.933373</v>
      </c>
      <c r="BM31" s="258">
        <v>3.3088040000000003</v>
      </c>
      <c r="BN31" s="258">
        <v>3.577242</v>
      </c>
      <c r="BO31" s="258">
        <v>3.8238809999999996</v>
      </c>
      <c r="BP31" s="258">
        <v>4.2113329999999998</v>
      </c>
      <c r="BQ31" s="258">
        <v>4.5097953557500006</v>
      </c>
      <c r="BR31" s="258">
        <v>4.78096854024</v>
      </c>
      <c r="BS31" s="258">
        <v>5.0579992461000005</v>
      </c>
      <c r="BT31" s="258">
        <v>5.4483590753499991</v>
      </c>
      <c r="BU31" s="527">
        <v>5.8243186715200004</v>
      </c>
      <c r="BV31" s="527">
        <v>6.1267376831457003</v>
      </c>
      <c r="BW31" s="527">
        <v>6.4906253541000005</v>
      </c>
      <c r="BX31" s="527">
        <v>6.9660257039999998</v>
      </c>
      <c r="BY31" s="527">
        <v>7.4807899354999998</v>
      </c>
      <c r="BZ31" s="527">
        <v>7.8465889214600004</v>
      </c>
      <c r="CA31" s="527">
        <v>8.3500574743999998</v>
      </c>
      <c r="CB31" s="527">
        <v>8.9644927640000009</v>
      </c>
      <c r="CC31" s="527">
        <v>9.5347043562000007</v>
      </c>
      <c r="CD31" s="527"/>
      <c r="CE31" s="527"/>
      <c r="CF31" s="527"/>
      <c r="CG31" s="499" t="s">
        <v>467</v>
      </c>
    </row>
    <row r="32" spans="1:85" ht="13.5" customHeight="1" x14ac:dyDescent="0.2">
      <c r="A32" s="368" t="s">
        <v>146</v>
      </c>
      <c r="B32" s="329"/>
      <c r="C32" s="368" t="s">
        <v>344</v>
      </c>
      <c r="D32" s="423" t="s">
        <v>42</v>
      </c>
      <c r="E32" s="309"/>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362"/>
      <c r="AL32" s="362"/>
      <c r="AM32" s="362"/>
      <c r="AN32" s="363"/>
      <c r="AO32" s="362"/>
      <c r="AP32" s="362"/>
      <c r="AQ32" s="362"/>
      <c r="AR32" s="363"/>
      <c r="AS32" s="362"/>
      <c r="AT32" s="362"/>
      <c r="AU32" s="362"/>
      <c r="AV32" s="363"/>
      <c r="AW32" s="377"/>
      <c r="AX32" s="259"/>
      <c r="AY32" s="259">
        <v>0.15282600000000002</v>
      </c>
      <c r="AZ32" s="259">
        <v>0.59578399999999998</v>
      </c>
      <c r="BA32" s="259">
        <v>0.663026</v>
      </c>
      <c r="BB32" s="259">
        <v>0.71483600000000003</v>
      </c>
      <c r="BC32" s="259">
        <v>0.84113399999999994</v>
      </c>
      <c r="BD32" s="258">
        <v>0.94438700000000009</v>
      </c>
      <c r="BE32" s="258">
        <v>1.0467550000000001</v>
      </c>
      <c r="BF32" s="258">
        <v>1.1178539999999999</v>
      </c>
      <c r="BG32" s="258">
        <v>1.2061549999999999</v>
      </c>
      <c r="BH32" s="258">
        <v>1.32307</v>
      </c>
      <c r="BI32" s="258">
        <v>1.443651</v>
      </c>
      <c r="BJ32" s="258">
        <v>1.5418820000000002</v>
      </c>
      <c r="BK32" s="258">
        <v>1.6520950000000001</v>
      </c>
      <c r="BL32" s="258">
        <v>1.829434</v>
      </c>
      <c r="BM32" s="258">
        <v>2.0039990000000003</v>
      </c>
      <c r="BN32" s="258">
        <v>2.154795</v>
      </c>
      <c r="BO32" s="258">
        <v>2.3915890000000002</v>
      </c>
      <c r="BP32" s="258">
        <v>2.6294089999999999</v>
      </c>
      <c r="BQ32" s="258">
        <v>2.767671</v>
      </c>
      <c r="BR32" s="258">
        <v>2.9702390000000003</v>
      </c>
      <c r="BS32" s="258">
        <v>3.1805009999999996</v>
      </c>
      <c r="BT32" s="258">
        <v>3.4475350000000002</v>
      </c>
      <c r="BU32" s="527">
        <v>3.6972779999999998</v>
      </c>
      <c r="BV32" s="527">
        <v>3.9527830000000002</v>
      </c>
      <c r="BW32" s="527">
        <v>4.2414849999999999</v>
      </c>
      <c r="BX32" s="527">
        <v>4.5970649999999997</v>
      </c>
      <c r="BY32" s="527">
        <v>4.9477820000000001</v>
      </c>
      <c r="BZ32" s="527">
        <v>5.2549070000000002</v>
      </c>
      <c r="CA32" s="527">
        <v>5.6262639999999999</v>
      </c>
      <c r="CB32" s="527">
        <v>6.0845849999999997</v>
      </c>
      <c r="CC32" s="527">
        <v>6.5854860000000004</v>
      </c>
      <c r="CD32" s="527"/>
      <c r="CE32" s="527"/>
      <c r="CF32" s="527"/>
      <c r="CG32" s="499" t="s">
        <v>468</v>
      </c>
    </row>
    <row r="33" spans="1:85" ht="13.5" customHeight="1" x14ac:dyDescent="0.2">
      <c r="A33" s="287" t="s">
        <v>347</v>
      </c>
      <c r="B33" s="330"/>
      <c r="C33" s="287" t="s">
        <v>134</v>
      </c>
      <c r="D33" s="424" t="s">
        <v>42</v>
      </c>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184">
        <v>7.7034999999999992E-2</v>
      </c>
      <c r="AT33" s="180">
        <v>8.5858000000000004E-2</v>
      </c>
      <c r="AU33" s="180">
        <v>9.1427000000000008E-2</v>
      </c>
      <c r="AV33" s="183">
        <v>0.107007</v>
      </c>
      <c r="AW33" s="182">
        <v>0.13675499999999999</v>
      </c>
      <c r="AX33" s="180">
        <v>0.15282600000000002</v>
      </c>
      <c r="AY33" s="180">
        <v>0.17178399999999999</v>
      </c>
      <c r="AZ33" s="182">
        <v>0.21683600000000003</v>
      </c>
      <c r="BA33" s="182">
        <v>0.21683600000000003</v>
      </c>
      <c r="BB33" s="180">
        <v>0.24555299999999999</v>
      </c>
      <c r="BC33" s="180">
        <v>0.27113399999999999</v>
      </c>
      <c r="BD33" s="182">
        <v>0.32289099999999998</v>
      </c>
      <c r="BE33" s="182">
        <v>0.37874200000000002</v>
      </c>
      <c r="BF33" s="180">
        <v>0.42635999999999996</v>
      </c>
      <c r="BG33" s="180">
        <v>0.480236</v>
      </c>
      <c r="BH33" s="182">
        <v>0.55892600000000003</v>
      </c>
      <c r="BI33" s="182">
        <v>0.63975399999999993</v>
      </c>
      <c r="BJ33" s="180">
        <v>0.72047900000000009</v>
      </c>
      <c r="BK33" s="180">
        <v>0.80077100000000001</v>
      </c>
      <c r="BL33" s="182">
        <v>0.93664799999999993</v>
      </c>
      <c r="BM33" s="182">
        <v>1.0414160000000001</v>
      </c>
      <c r="BN33" s="182">
        <v>1.157697</v>
      </c>
      <c r="BO33" s="182">
        <v>1.270861</v>
      </c>
      <c r="BP33" s="182">
        <v>1.4425479999999999</v>
      </c>
      <c r="BQ33" s="182">
        <v>1.6030579999999999</v>
      </c>
      <c r="BR33" s="182">
        <v>1.763512</v>
      </c>
      <c r="BS33" s="182">
        <v>1.9264239999999999</v>
      </c>
      <c r="BT33" s="182">
        <v>2.1637429999999997</v>
      </c>
      <c r="BU33" s="516">
        <v>2.4184579999999998</v>
      </c>
      <c r="BV33" s="516">
        <v>2.6331530000000001</v>
      </c>
      <c r="BW33" s="516">
        <v>2.8964560000000001</v>
      </c>
      <c r="BX33" s="516">
        <v>3.2550189999999999</v>
      </c>
      <c r="BY33" s="516">
        <v>3.6148940000000001</v>
      </c>
      <c r="BZ33" s="516">
        <v>3.9354770000000001</v>
      </c>
      <c r="CA33" s="516">
        <v>4.3143349999999998</v>
      </c>
      <c r="CB33" s="516">
        <v>4.7985939999999996</v>
      </c>
      <c r="CC33" s="516">
        <v>5.3183720000000001</v>
      </c>
      <c r="CD33" s="516"/>
      <c r="CE33" s="516"/>
      <c r="CF33" s="516"/>
      <c r="CG33" s="499" t="s">
        <v>469</v>
      </c>
    </row>
    <row r="34" spans="1:85" ht="13.5" customHeight="1" x14ac:dyDescent="0.2">
      <c r="A34" s="367" t="s">
        <v>348</v>
      </c>
      <c r="B34" s="330" t="s">
        <v>223</v>
      </c>
      <c r="C34" s="367" t="s">
        <v>345</v>
      </c>
      <c r="D34" s="424" t="s">
        <v>42</v>
      </c>
      <c r="E34" s="309"/>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379"/>
      <c r="AW34" s="361"/>
      <c r="AX34" s="288"/>
      <c r="AY34" s="180">
        <v>0.42399999999999999</v>
      </c>
      <c r="AZ34" s="182">
        <v>0.46600000000000003</v>
      </c>
      <c r="BA34" s="182">
        <v>0.498</v>
      </c>
      <c r="BB34" s="180">
        <v>0.52900000000000003</v>
      </c>
      <c r="BC34" s="180">
        <v>0.56999999999999995</v>
      </c>
      <c r="BD34" s="182">
        <v>0.62149600000000005</v>
      </c>
      <c r="BE34" s="182">
        <v>0.66801300000000008</v>
      </c>
      <c r="BF34" s="180">
        <v>0.69149400000000005</v>
      </c>
      <c r="BG34" s="180">
        <v>0.72591899999999998</v>
      </c>
      <c r="BH34" s="182">
        <v>0.76414400000000005</v>
      </c>
      <c r="BI34" s="182">
        <v>0.80389700000000008</v>
      </c>
      <c r="BJ34" s="180">
        <v>0.82140299999999999</v>
      </c>
      <c r="BK34" s="180">
        <v>0.85132399999999997</v>
      </c>
      <c r="BL34" s="182">
        <v>0.89278599999999997</v>
      </c>
      <c r="BM34" s="182">
        <v>0.96258299999999997</v>
      </c>
      <c r="BN34" s="182">
        <v>0.99709799999999993</v>
      </c>
      <c r="BO34" s="182">
        <v>1.1207280000000002</v>
      </c>
      <c r="BP34" s="182">
        <v>1.1868610000000002</v>
      </c>
      <c r="BQ34" s="182">
        <v>1.1646130000000001</v>
      </c>
      <c r="BR34" s="182">
        <v>1.2067270000000001</v>
      </c>
      <c r="BS34" s="182">
        <v>1.2540519999999999</v>
      </c>
      <c r="BT34" s="182">
        <v>1.2837560000000001</v>
      </c>
      <c r="BU34" s="516">
        <v>1.2788199999999998</v>
      </c>
      <c r="BV34" s="516">
        <v>1.3196300000000001</v>
      </c>
      <c r="BW34" s="516">
        <v>1.345029</v>
      </c>
      <c r="BX34" s="516">
        <v>1.3420460000000001</v>
      </c>
      <c r="BY34" s="516">
        <v>1.3328879999999999</v>
      </c>
      <c r="BZ34" s="516">
        <v>1.3194300000000001</v>
      </c>
      <c r="CA34" s="516">
        <v>1.3119290000000001</v>
      </c>
      <c r="CB34" s="516">
        <v>1.2859909999999999</v>
      </c>
      <c r="CC34" s="516">
        <v>1.2671140000000001</v>
      </c>
      <c r="CD34" s="516"/>
      <c r="CE34" s="516"/>
      <c r="CF34" s="516"/>
      <c r="CG34" s="499" t="s">
        <v>470</v>
      </c>
    </row>
    <row r="35" spans="1:85" ht="12.6" customHeight="1" x14ac:dyDescent="0.2">
      <c r="A35" s="364" t="s">
        <v>349</v>
      </c>
      <c r="B35" s="329" t="s">
        <v>223</v>
      </c>
      <c r="C35" s="364" t="s">
        <v>346</v>
      </c>
      <c r="D35" s="423" t="s">
        <v>42</v>
      </c>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78"/>
      <c r="AW35" s="376"/>
      <c r="AX35" s="366"/>
      <c r="AY35" s="259">
        <v>0.67600000000000005</v>
      </c>
      <c r="AZ35" s="258">
        <v>0.68500000000000005</v>
      </c>
      <c r="BA35" s="258">
        <v>0.68500000000000005</v>
      </c>
      <c r="BB35" s="259">
        <v>0.66600000000000004</v>
      </c>
      <c r="BC35" s="259">
        <v>0.65</v>
      </c>
      <c r="BD35" s="258">
        <v>0.67047599999999996</v>
      </c>
      <c r="BE35" s="258">
        <v>0.67128999999999994</v>
      </c>
      <c r="BF35" s="259">
        <v>0.658196</v>
      </c>
      <c r="BG35" s="259">
        <v>0.65745299999999995</v>
      </c>
      <c r="BH35" s="258">
        <v>0.744259</v>
      </c>
      <c r="BI35" s="258">
        <v>0.77504099999999998</v>
      </c>
      <c r="BJ35" s="259">
        <v>0.81390899999999999</v>
      </c>
      <c r="BK35" s="259">
        <v>0.84519668079181498</v>
      </c>
      <c r="BL35" s="258">
        <v>1.103939</v>
      </c>
      <c r="BM35" s="258">
        <v>1.304805</v>
      </c>
      <c r="BN35" s="258">
        <v>1.4222669999999999</v>
      </c>
      <c r="BO35" s="258">
        <v>1.4322919999999999</v>
      </c>
      <c r="BP35" s="258">
        <v>1.5819239999999999</v>
      </c>
      <c r="BQ35" s="258">
        <v>1.7421243557500001</v>
      </c>
      <c r="BR35" s="258">
        <v>1.8107295402400001</v>
      </c>
      <c r="BS35" s="258">
        <v>1.8774982461000003</v>
      </c>
      <c r="BT35" s="258">
        <v>2.0008240753500002</v>
      </c>
      <c r="BU35" s="527">
        <v>2.1270406715199903</v>
      </c>
      <c r="BV35" s="527">
        <v>2.1738186831456998</v>
      </c>
      <c r="BW35" s="527">
        <v>2.2491393541000004</v>
      </c>
      <c r="BX35" s="527">
        <v>2.3689617040000002</v>
      </c>
      <c r="BY35" s="527">
        <v>2.5329579354999998</v>
      </c>
      <c r="BZ35" s="527">
        <v>2.5920979214599904</v>
      </c>
      <c r="CA35" s="527">
        <v>2.7237424743999998</v>
      </c>
      <c r="CB35" s="527">
        <v>2.8797577640000003</v>
      </c>
      <c r="CC35" s="527">
        <v>2.9494623561999997</v>
      </c>
      <c r="CD35" s="527"/>
      <c r="CE35" s="527"/>
      <c r="CF35" s="527"/>
      <c r="CG35" s="499" t="s">
        <v>415</v>
      </c>
    </row>
    <row r="36" spans="1:85" ht="13.5" customHeight="1" x14ac:dyDescent="0.2">
      <c r="AV36" s="215"/>
      <c r="AZ36" s="215"/>
      <c r="BD36" s="215"/>
      <c r="BE36" s="232"/>
      <c r="BF36" s="232"/>
      <c r="BG36" s="232"/>
      <c r="BH36" s="233"/>
      <c r="BI36" s="232"/>
      <c r="BJ36" s="232"/>
      <c r="BK36" s="232"/>
      <c r="BL36" s="233"/>
      <c r="BM36" s="232"/>
      <c r="BN36" s="232"/>
      <c r="BO36" s="232"/>
      <c r="BP36" s="233"/>
      <c r="BQ36" s="232"/>
      <c r="BR36" s="232"/>
      <c r="BS36" s="232"/>
      <c r="BT36" s="233"/>
      <c r="BU36" s="525"/>
      <c r="BV36" s="525"/>
      <c r="BW36" s="525"/>
      <c r="BX36" s="525"/>
      <c r="BY36" s="525"/>
      <c r="BZ36" s="525"/>
      <c r="CA36" s="525"/>
      <c r="CB36" s="232"/>
      <c r="CC36" s="525"/>
      <c r="CD36" s="525"/>
      <c r="CE36" s="525"/>
      <c r="CF36" s="525"/>
      <c r="CG36" s="499"/>
    </row>
    <row r="37" spans="1:85" ht="13.5" customHeight="1" x14ac:dyDescent="0.2">
      <c r="A37" s="12" t="s">
        <v>43</v>
      </c>
      <c r="B37" s="323" t="s">
        <v>43</v>
      </c>
      <c r="C37" s="12"/>
      <c r="D37" s="416"/>
      <c r="E37" s="21"/>
      <c r="F37" s="22"/>
      <c r="G37" s="22"/>
      <c r="H37" s="23"/>
      <c r="I37" s="21"/>
      <c r="J37" s="22"/>
      <c r="K37" s="22"/>
      <c r="L37" s="23"/>
      <c r="M37" s="21"/>
      <c r="N37" s="22"/>
      <c r="O37" s="22"/>
      <c r="P37" s="23"/>
      <c r="Q37" s="21"/>
      <c r="R37" s="22"/>
      <c r="S37" s="22"/>
      <c r="T37" s="23"/>
      <c r="U37" s="21"/>
      <c r="V37" s="22"/>
      <c r="W37" s="22"/>
      <c r="X37" s="24"/>
      <c r="Y37" s="22"/>
      <c r="Z37" s="22"/>
      <c r="AA37" s="22"/>
      <c r="AB37" s="24"/>
      <c r="AC37" s="22"/>
      <c r="AD37" s="22"/>
      <c r="AE37" s="22"/>
      <c r="AF37" s="24"/>
      <c r="AG37" s="22"/>
      <c r="AH37" s="22"/>
      <c r="AI37" s="22"/>
      <c r="AJ37" s="24"/>
      <c r="AK37" s="22"/>
      <c r="AL37" s="22"/>
      <c r="AM37" s="22"/>
      <c r="AN37" s="25"/>
      <c r="AO37" s="26"/>
      <c r="AP37" s="25"/>
      <c r="AQ37" s="25"/>
      <c r="AR37" s="27"/>
      <c r="AS37" s="26"/>
      <c r="AT37" s="25"/>
      <c r="AU37" s="25"/>
      <c r="AV37" s="27"/>
      <c r="AW37" s="26"/>
      <c r="AX37" s="25"/>
      <c r="AY37" s="25"/>
      <c r="AZ37" s="27"/>
      <c r="BA37" s="26"/>
      <c r="BB37" s="25"/>
      <c r="BC37" s="25"/>
      <c r="BD37" s="27"/>
      <c r="BE37" s="26"/>
      <c r="BF37" s="25"/>
      <c r="BG37" s="25"/>
      <c r="BH37" s="27"/>
      <c r="BI37" s="26"/>
      <c r="BJ37" s="25"/>
      <c r="BK37" s="25"/>
      <c r="BL37" s="27"/>
      <c r="BM37" s="26"/>
      <c r="BN37" s="25"/>
      <c r="BO37" s="25"/>
      <c r="BP37" s="27"/>
      <c r="BQ37" s="26"/>
      <c r="BR37" s="25"/>
      <c r="BS37" s="25"/>
      <c r="BT37" s="27"/>
      <c r="BU37" s="500"/>
      <c r="BV37" s="500"/>
      <c r="BW37" s="500"/>
      <c r="BX37" s="500"/>
      <c r="BY37" s="500"/>
      <c r="BZ37" s="500"/>
      <c r="CA37" s="500"/>
      <c r="CB37" s="13"/>
      <c r="CC37" s="500"/>
      <c r="CD37" s="500"/>
      <c r="CE37" s="500"/>
      <c r="CF37" s="500"/>
      <c r="CG37" s="499"/>
    </row>
    <row r="38" spans="1:85" ht="17.25" customHeight="1" x14ac:dyDescent="0.2">
      <c r="A38" s="252" t="s">
        <v>293</v>
      </c>
      <c r="B38" s="329" t="s">
        <v>223</v>
      </c>
      <c r="C38" s="252" t="s">
        <v>48</v>
      </c>
      <c r="D38" s="423" t="s">
        <v>42</v>
      </c>
      <c r="E38" s="309"/>
      <c r="F38" s="309"/>
      <c r="G38" s="309"/>
      <c r="H38" s="253">
        <v>0.19614699999999999</v>
      </c>
      <c r="I38" s="254">
        <v>0.26455899999999999</v>
      </c>
      <c r="J38" s="255">
        <v>0.343275</v>
      </c>
      <c r="K38" s="255">
        <v>0.42979800000000001</v>
      </c>
      <c r="L38" s="253">
        <v>0.60200299999999995</v>
      </c>
      <c r="M38" s="254">
        <v>0.77103600000000005</v>
      </c>
      <c r="N38" s="255">
        <v>0.93248500000000001</v>
      </c>
      <c r="O38" s="255">
        <v>1.0921449999999999</v>
      </c>
      <c r="P38" s="253">
        <v>1.654887</v>
      </c>
      <c r="Q38" s="254">
        <v>2.236707</v>
      </c>
      <c r="R38" s="255">
        <v>2.4441619999999999</v>
      </c>
      <c r="S38" s="255">
        <v>2.8299219999999998</v>
      </c>
      <c r="T38" s="253">
        <v>3.569315</v>
      </c>
      <c r="U38" s="254">
        <v>4.401446</v>
      </c>
      <c r="V38" s="255">
        <v>4.9114129999999996</v>
      </c>
      <c r="W38" s="255">
        <v>5.4976950000000002</v>
      </c>
      <c r="X38" s="253">
        <v>6.5625400000000003</v>
      </c>
      <c r="Y38" s="256">
        <v>7.3299779999999997</v>
      </c>
      <c r="Z38" s="255">
        <v>7.8931279999999999</v>
      </c>
      <c r="AA38" s="255">
        <v>8.4836559999999999</v>
      </c>
      <c r="AB38" s="255">
        <v>9.4477609999999999</v>
      </c>
      <c r="AC38" s="255">
        <v>10.475381</v>
      </c>
      <c r="AD38" s="255">
        <v>11.092328</v>
      </c>
      <c r="AE38" s="255">
        <v>11.792999999999999</v>
      </c>
      <c r="AF38" s="255">
        <v>12.695</v>
      </c>
      <c r="AG38" s="256">
        <v>13.678122999999999</v>
      </c>
      <c r="AH38" s="255">
        <v>14.188786</v>
      </c>
      <c r="AI38" s="255">
        <v>14.81175</v>
      </c>
      <c r="AJ38" s="255">
        <v>15.550936999999999</v>
      </c>
      <c r="AK38" s="256">
        <v>16.255942999999998</v>
      </c>
      <c r="AL38" s="255">
        <v>16.727661000000001</v>
      </c>
      <c r="AM38" s="264">
        <v>17.288706000000001</v>
      </c>
      <c r="AN38" s="264">
        <v>17.819254000000001</v>
      </c>
      <c r="AO38" s="265">
        <v>18.487166999999999</v>
      </c>
      <c r="AP38" s="255">
        <v>18.829717999999996</v>
      </c>
      <c r="AQ38" s="255">
        <v>19.284693000000001</v>
      </c>
      <c r="AR38" s="255">
        <v>19.851801999999999</v>
      </c>
      <c r="AS38" s="255">
        <v>20.256249</v>
      </c>
      <c r="AT38" s="255">
        <v>20.510252999999999</v>
      </c>
      <c r="AU38" s="255">
        <v>20.863592000000001</v>
      </c>
      <c r="AV38" s="257">
        <v>21.336811999999998</v>
      </c>
      <c r="AW38" s="258">
        <v>21.785774</v>
      </c>
      <c r="AX38" s="259">
        <v>22.032248999999997</v>
      </c>
      <c r="AY38" s="259">
        <v>22.366324999999996</v>
      </c>
      <c r="AZ38" s="258">
        <v>22.737997</v>
      </c>
      <c r="BA38" s="258">
        <v>23.066088000000001</v>
      </c>
      <c r="BB38" s="259">
        <v>23.314168000000002</v>
      </c>
      <c r="BC38" s="259">
        <v>23.651857</v>
      </c>
      <c r="BD38" s="258">
        <v>23.984334000000004</v>
      </c>
      <c r="BE38" s="258">
        <v>24.251578599999998</v>
      </c>
      <c r="BF38" s="259">
        <v>24.398768</v>
      </c>
      <c r="BG38" s="259">
        <v>24.660644722200001</v>
      </c>
      <c r="BH38" s="258">
        <v>24.943825</v>
      </c>
      <c r="BI38" s="258">
        <v>25.227823000000001</v>
      </c>
      <c r="BJ38" s="259">
        <v>25.407457999999998</v>
      </c>
      <c r="BK38" s="259">
        <v>25.65447599999991</v>
      </c>
      <c r="BL38" s="258">
        <v>25.9747123</v>
      </c>
      <c r="BM38" s="258">
        <v>26.177095699999995</v>
      </c>
      <c r="BN38" s="258">
        <v>26.276984999999996</v>
      </c>
      <c r="BO38" s="258">
        <v>26.573814000000002</v>
      </c>
      <c r="BP38" s="258">
        <v>26.868010999999999</v>
      </c>
      <c r="BQ38" s="258">
        <v>27.083580999750001</v>
      </c>
      <c r="BR38" s="258">
        <v>27.227911540240001</v>
      </c>
      <c r="BS38" s="258">
        <v>27.448951000100003</v>
      </c>
      <c r="BT38" s="258">
        <v>27.679045999999996</v>
      </c>
      <c r="BU38" s="527">
        <v>27.901283999999904</v>
      </c>
      <c r="BV38" s="527">
        <v>28.035492999999903</v>
      </c>
      <c r="BW38" s="527">
        <v>28.207947000000001</v>
      </c>
      <c r="BX38" s="527">
        <v>28.397752000000001</v>
      </c>
      <c r="BY38" s="527">
        <v>28.589690000000001</v>
      </c>
      <c r="BZ38" s="527">
        <v>28.666759000000003</v>
      </c>
      <c r="CA38" s="527">
        <v>28.909928000000004</v>
      </c>
      <c r="CB38" s="527">
        <v>29.097407000000004</v>
      </c>
      <c r="CC38" s="527">
        <v>29.267222999999902</v>
      </c>
      <c r="CD38" s="527"/>
      <c r="CE38" s="527"/>
      <c r="CF38" s="527"/>
      <c r="CG38" s="499" t="s">
        <v>382</v>
      </c>
    </row>
    <row r="39" spans="1:85" ht="13.5" customHeight="1" x14ac:dyDescent="0.2">
      <c r="A39" s="12"/>
      <c r="B39" s="323"/>
      <c r="C39" s="12"/>
      <c r="D39" s="416"/>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214"/>
      <c r="AW39" s="13"/>
      <c r="AX39" s="13"/>
      <c r="AY39" s="13"/>
      <c r="AZ39" s="214"/>
      <c r="BA39" s="13"/>
      <c r="BB39" s="13"/>
      <c r="BC39" s="13"/>
      <c r="BD39" s="214"/>
      <c r="BE39" s="13"/>
      <c r="BF39" s="13"/>
      <c r="BG39" s="13"/>
      <c r="BH39" s="214"/>
      <c r="BI39" s="13"/>
      <c r="BJ39" s="13"/>
      <c r="BK39" s="13"/>
      <c r="BL39" s="214"/>
      <c r="BM39" s="13"/>
      <c r="BN39" s="13"/>
      <c r="BO39" s="13"/>
      <c r="BP39" s="214"/>
      <c r="BQ39" s="13"/>
      <c r="BR39" s="13"/>
      <c r="BS39" s="13"/>
      <c r="BT39" s="214"/>
      <c r="BU39" s="500"/>
      <c r="BV39" s="500"/>
      <c r="BW39" s="500"/>
      <c r="BX39" s="500"/>
      <c r="BY39" s="500"/>
      <c r="BZ39" s="500"/>
      <c r="CA39" s="500"/>
      <c r="CB39" s="13"/>
      <c r="CC39" s="500"/>
      <c r="CD39" s="500"/>
      <c r="CE39" s="500"/>
      <c r="CF39" s="500"/>
      <c r="CG39" s="499"/>
    </row>
    <row r="40" spans="1:85" ht="13.5" customHeight="1" x14ac:dyDescent="0.2">
      <c r="A40" s="242" t="s">
        <v>200</v>
      </c>
      <c r="B40" s="331" t="s">
        <v>223</v>
      </c>
      <c r="C40" s="242" t="s">
        <v>115</v>
      </c>
      <c r="D40" s="425" t="s">
        <v>42</v>
      </c>
      <c r="E40" s="310"/>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244">
        <v>14.196030010150199</v>
      </c>
      <c r="BB40" s="243">
        <v>14.488151999999999</v>
      </c>
      <c r="BC40" s="243">
        <v>14.879642</v>
      </c>
      <c r="BD40" s="244">
        <v>15.2889</v>
      </c>
      <c r="BE40" s="244">
        <v>15.675030999999999</v>
      </c>
      <c r="BF40" s="243">
        <v>15.850059</v>
      </c>
      <c r="BG40" s="243">
        <v>16.211077</v>
      </c>
      <c r="BH40" s="244">
        <v>16.603552999999998</v>
      </c>
      <c r="BI40" s="244">
        <v>16.864897000000003</v>
      </c>
      <c r="BJ40" s="243">
        <v>17.153295</v>
      </c>
      <c r="BK40" s="243">
        <v>17.431092</v>
      </c>
      <c r="BL40" s="243">
        <v>17.781414999999999</v>
      </c>
      <c r="BM40" s="243">
        <v>17.988541000000001</v>
      </c>
      <c r="BN40" s="243">
        <v>18.308685000000001</v>
      </c>
      <c r="BO40" s="243">
        <v>18.565707</v>
      </c>
      <c r="BP40" s="243">
        <v>18.600401999999995</v>
      </c>
      <c r="BQ40" s="243">
        <v>18.875404</v>
      </c>
      <c r="BR40" s="243">
        <v>18.902364000000002</v>
      </c>
      <c r="BS40" s="243">
        <v>19.027249999999995</v>
      </c>
      <c r="BT40" s="243">
        <v>19.370066000000001</v>
      </c>
      <c r="BU40" s="526">
        <v>19.615953000000001</v>
      </c>
      <c r="BV40" s="526">
        <v>19.761763999999999</v>
      </c>
      <c r="BW40" s="526">
        <v>19.923784999999999</v>
      </c>
      <c r="BX40" s="526">
        <v>20.137407</v>
      </c>
      <c r="BY40" s="526">
        <v>20.310131999999999</v>
      </c>
      <c r="BZ40" s="526">
        <v>20.401420000000002</v>
      </c>
      <c r="CA40" s="526">
        <v>20.527228999999998</v>
      </c>
      <c r="CB40" s="526">
        <v>20.681289</v>
      </c>
      <c r="CC40" s="526">
        <v>20.850687999999998</v>
      </c>
      <c r="CD40" s="526"/>
      <c r="CE40" s="526"/>
      <c r="CF40" s="526"/>
      <c r="CG40" s="499" t="s">
        <v>416</v>
      </c>
    </row>
    <row r="41" spans="1:85" ht="13.5" customHeight="1" x14ac:dyDescent="0.2">
      <c r="A41" s="275" t="s">
        <v>201</v>
      </c>
      <c r="B41" s="332" t="s">
        <v>223</v>
      </c>
      <c r="C41" s="275" t="s">
        <v>116</v>
      </c>
      <c r="D41" s="426" t="s">
        <v>42</v>
      </c>
      <c r="E41" s="309"/>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77">
        <v>11.123598010150198</v>
      </c>
      <c r="BB41" s="276">
        <v>11.311337</v>
      </c>
      <c r="BC41" s="276">
        <v>11.598324</v>
      </c>
      <c r="BD41" s="277">
        <v>12.001699</v>
      </c>
      <c r="BE41" s="277">
        <v>12.207438</v>
      </c>
      <c r="BF41" s="276">
        <v>12.297927</v>
      </c>
      <c r="BG41" s="276">
        <v>12.566934</v>
      </c>
      <c r="BH41" s="277">
        <v>12.796196</v>
      </c>
      <c r="BI41" s="277">
        <v>12.984455000000001</v>
      </c>
      <c r="BJ41" s="276">
        <v>13.175930000000001</v>
      </c>
      <c r="BK41" s="276">
        <v>13.350592000000001</v>
      </c>
      <c r="BL41" s="276">
        <v>13.553691000000001</v>
      </c>
      <c r="BM41" s="276">
        <v>13.634872999999999</v>
      </c>
      <c r="BN41" s="276">
        <v>13.545110000000001</v>
      </c>
      <c r="BO41" s="276">
        <v>13.665906000000001</v>
      </c>
      <c r="BP41" s="276">
        <v>13.803094999999999</v>
      </c>
      <c r="BQ41" s="276">
        <v>13.907169</v>
      </c>
      <c r="BR41" s="276">
        <v>13.982574000000001</v>
      </c>
      <c r="BS41" s="276">
        <v>14.069218999999999</v>
      </c>
      <c r="BT41" s="276">
        <v>14.242227999999999</v>
      </c>
      <c r="BU41" s="528">
        <v>14.303072</v>
      </c>
      <c r="BV41" s="528">
        <v>14.285761000000001</v>
      </c>
      <c r="BW41" s="528">
        <v>14.273667</v>
      </c>
      <c r="BX41" s="528">
        <v>14.263285</v>
      </c>
      <c r="BY41" s="528">
        <v>14.210614</v>
      </c>
      <c r="BZ41" s="528">
        <v>14.090040999999999</v>
      </c>
      <c r="CA41" s="528">
        <v>13.953796000000001</v>
      </c>
      <c r="CB41" s="528">
        <v>13.737954999999999</v>
      </c>
      <c r="CC41" s="528">
        <v>13.500714</v>
      </c>
      <c r="CD41" s="528"/>
      <c r="CE41" s="528"/>
      <c r="CF41" s="528"/>
      <c r="CG41" s="499" t="s">
        <v>463</v>
      </c>
    </row>
    <row r="42" spans="1:85" ht="13.5" customHeight="1" x14ac:dyDescent="0.2">
      <c r="AV42" s="215"/>
      <c r="AZ42" s="215"/>
      <c r="BD42" s="215"/>
      <c r="BE42" s="232"/>
      <c r="BF42" s="232"/>
      <c r="BG42" s="232"/>
      <c r="BH42" s="233"/>
      <c r="BI42" s="232"/>
      <c r="BJ42" s="232"/>
      <c r="BK42" s="232"/>
      <c r="BL42" s="233"/>
      <c r="BM42" s="232"/>
      <c r="BN42" s="232"/>
      <c r="BO42" s="232"/>
      <c r="BP42" s="233"/>
      <c r="BQ42" s="232"/>
      <c r="BR42" s="232"/>
      <c r="BS42" s="232"/>
      <c r="BT42" s="233"/>
      <c r="BU42" s="232"/>
      <c r="BV42" s="232"/>
      <c r="BW42" s="232"/>
      <c r="BX42" s="233"/>
      <c r="BY42" s="232"/>
      <c r="BZ42" s="232"/>
      <c r="CA42" s="232"/>
      <c r="CB42" s="232"/>
      <c r="CC42" s="525"/>
      <c r="CD42" s="525"/>
      <c r="CE42" s="525"/>
      <c r="CF42" s="525"/>
      <c r="CG42" s="499"/>
    </row>
    <row r="43" spans="1:85" ht="13.5" customHeight="1" x14ac:dyDescent="0.2">
      <c r="A43" s="12"/>
      <c r="B43" s="323"/>
      <c r="C43" s="12"/>
      <c r="D43" s="416"/>
      <c r="E43" s="21"/>
      <c r="F43" s="22"/>
      <c r="G43" s="22"/>
      <c r="H43" s="23"/>
      <c r="I43" s="21"/>
      <c r="J43" s="22"/>
      <c r="K43" s="22"/>
      <c r="L43" s="23"/>
      <c r="M43" s="21"/>
      <c r="N43" s="22"/>
      <c r="O43" s="22"/>
      <c r="P43" s="23"/>
      <c r="Q43" s="21"/>
      <c r="R43" s="22"/>
      <c r="S43" s="22"/>
      <c r="T43" s="23"/>
      <c r="U43" s="21"/>
      <c r="V43" s="22"/>
      <c r="W43" s="22"/>
      <c r="X43" s="24"/>
      <c r="Y43" s="22"/>
      <c r="Z43" s="22"/>
      <c r="AA43" s="22"/>
      <c r="AB43" s="24"/>
      <c r="AC43" s="22"/>
      <c r="AD43" s="22"/>
      <c r="AE43" s="22"/>
      <c r="AF43" s="24"/>
      <c r="AG43" s="22"/>
      <c r="AH43" s="22"/>
      <c r="AI43" s="22"/>
      <c r="AJ43" s="24"/>
      <c r="AK43" s="22"/>
      <c r="AL43" s="22"/>
      <c r="AM43" s="22"/>
      <c r="AN43" s="25"/>
      <c r="AO43" s="26"/>
      <c r="AP43" s="25"/>
      <c r="AQ43" s="25"/>
      <c r="AR43" s="27"/>
      <c r="AS43" s="26"/>
      <c r="AT43" s="25"/>
      <c r="AU43" s="25"/>
      <c r="AV43" s="27"/>
      <c r="AW43" s="26"/>
      <c r="AX43" s="25"/>
      <c r="AY43" s="25"/>
      <c r="AZ43" s="27"/>
      <c r="BA43" s="26"/>
      <c r="BB43" s="25"/>
      <c r="BC43" s="25"/>
      <c r="BD43" s="27"/>
      <c r="BE43" s="26"/>
      <c r="BF43" s="25"/>
      <c r="BG43" s="25"/>
      <c r="BH43" s="27" t="s">
        <v>43</v>
      </c>
      <c r="BI43" s="26"/>
      <c r="BJ43" s="25"/>
      <c r="BK43" s="25"/>
      <c r="BL43" s="27"/>
      <c r="BM43" s="26"/>
      <c r="BN43" s="25"/>
      <c r="BO43" s="25"/>
      <c r="BP43" s="27"/>
      <c r="BQ43" s="26"/>
      <c r="BR43" s="25"/>
      <c r="BS43" s="25"/>
      <c r="BT43" s="27"/>
      <c r="BU43" s="26"/>
      <c r="BV43" s="25"/>
      <c r="BW43" s="25"/>
      <c r="BX43" s="27"/>
      <c r="BY43" s="26"/>
      <c r="BZ43" s="25"/>
      <c r="CA43" s="501"/>
      <c r="CB43" s="501"/>
      <c r="CC43" s="502"/>
      <c r="CD43" s="501"/>
      <c r="CE43" s="501"/>
      <c r="CF43" s="501"/>
      <c r="CG43" s="499"/>
    </row>
    <row r="44" spans="1:85" ht="18.600000000000001" customHeight="1" x14ac:dyDescent="0.2">
      <c r="A44" s="204" t="s">
        <v>294</v>
      </c>
      <c r="B44" s="326" t="s">
        <v>224</v>
      </c>
      <c r="C44" s="204" t="s">
        <v>472</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499"/>
      <c r="CD44" s="499"/>
      <c r="CE44" s="499"/>
      <c r="CF44" s="499"/>
      <c r="CG44" s="499"/>
    </row>
    <row r="45" spans="1:85" ht="18.600000000000001" customHeight="1" x14ac:dyDescent="0.2">
      <c r="A45" s="193" t="s">
        <v>295</v>
      </c>
      <c r="B45" s="326" t="s">
        <v>224</v>
      </c>
      <c r="C45" s="193" t="s">
        <v>185</v>
      </c>
      <c r="D45" s="420" t="s">
        <v>44</v>
      </c>
      <c r="E45" s="205">
        <v>30877.884000000002</v>
      </c>
      <c r="F45" s="206">
        <v>31544.936000000002</v>
      </c>
      <c r="G45" s="206">
        <v>31196.127</v>
      </c>
      <c r="H45" s="207">
        <v>32108.814999999999</v>
      </c>
      <c r="I45" s="205">
        <v>30877.777000000002</v>
      </c>
      <c r="J45" s="206">
        <v>28643.048000000003</v>
      </c>
      <c r="K45" s="206">
        <v>26019.13</v>
      </c>
      <c r="L45" s="207">
        <v>29012.946999999996</v>
      </c>
      <c r="M45" s="205">
        <v>28718.667999999998</v>
      </c>
      <c r="N45" s="206">
        <v>27296.164000000001</v>
      </c>
      <c r="O45" s="206">
        <v>25001.137999999999</v>
      </c>
      <c r="P45" s="207">
        <v>27322.433000000001</v>
      </c>
      <c r="Q45" s="205">
        <v>27512.238999999998</v>
      </c>
      <c r="R45" s="206">
        <v>26248.997000000003</v>
      </c>
      <c r="S45" s="206">
        <v>24175</v>
      </c>
      <c r="T45" s="207">
        <v>27035.01</v>
      </c>
      <c r="U45" s="205">
        <v>27220.713999999996</v>
      </c>
      <c r="V45" s="206">
        <v>25119.662</v>
      </c>
      <c r="W45" s="206">
        <v>23252.291000000001</v>
      </c>
      <c r="X45" s="207">
        <v>25879.3</v>
      </c>
      <c r="Y45" s="208">
        <v>26875.917999999998</v>
      </c>
      <c r="Z45" s="206">
        <v>25613.386000000002</v>
      </c>
      <c r="AA45" s="206">
        <v>22884.734</v>
      </c>
      <c r="AB45" s="206">
        <v>26126.232</v>
      </c>
      <c r="AC45" s="206">
        <v>27774</v>
      </c>
      <c r="AD45" s="206">
        <v>25646</v>
      </c>
      <c r="AE45" s="206">
        <v>23154</v>
      </c>
      <c r="AF45" s="206">
        <v>26069</v>
      </c>
      <c r="AG45" s="206">
        <v>26881.132999999998</v>
      </c>
      <c r="AH45" s="206">
        <v>25373.674999999999</v>
      </c>
      <c r="AI45" s="206">
        <v>23441.557000000001</v>
      </c>
      <c r="AJ45" s="206">
        <v>27545.56</v>
      </c>
      <c r="AK45" s="208">
        <v>28426</v>
      </c>
      <c r="AL45" s="208">
        <v>27021</v>
      </c>
      <c r="AM45" s="208">
        <v>24324</v>
      </c>
      <c r="AN45" s="306">
        <v>27671</v>
      </c>
      <c r="AO45" s="210">
        <v>28655.919999999998</v>
      </c>
      <c r="AP45" s="206">
        <v>26989.532999999999</v>
      </c>
      <c r="AQ45" s="206">
        <v>25187.148000000001</v>
      </c>
      <c r="AR45" s="211">
        <v>28650.124363025599</v>
      </c>
      <c r="AS45" s="206">
        <v>30184.853229143398</v>
      </c>
      <c r="AT45" s="206">
        <v>27582.349955833499</v>
      </c>
      <c r="AU45" s="206">
        <v>24592.297051388497</v>
      </c>
      <c r="AV45" s="206">
        <v>29219.456872949002</v>
      </c>
      <c r="AW45" s="206">
        <v>29590.980913774598</v>
      </c>
      <c r="AX45" s="206">
        <v>27849.903613572405</v>
      </c>
      <c r="AY45" s="206">
        <v>25238.35163580253</v>
      </c>
      <c r="AZ45" s="211">
        <v>29046.620872193918</v>
      </c>
      <c r="BA45" s="211">
        <v>31064.296742110422</v>
      </c>
      <c r="BB45" s="206">
        <v>28208.538797097139</v>
      </c>
      <c r="BC45" s="206">
        <v>25560.11290229416</v>
      </c>
      <c r="BD45" s="211">
        <v>28157.42407976001</v>
      </c>
      <c r="BE45" s="211">
        <v>28143.305089950161</v>
      </c>
      <c r="BF45" s="206">
        <v>25483.738815888282</v>
      </c>
      <c r="BG45" s="206">
        <v>22906.1237838245</v>
      </c>
      <c r="BH45" s="211">
        <v>24897.163561816618</v>
      </c>
      <c r="BI45" s="211">
        <v>24609.39162733324</v>
      </c>
      <c r="BJ45" s="206">
        <v>22496.504164432852</v>
      </c>
      <c r="BK45" s="206">
        <v>20443.207974639721</v>
      </c>
      <c r="BL45" s="211">
        <v>22545.49616956617</v>
      </c>
      <c r="BM45" s="211">
        <v>23069.096100156097</v>
      </c>
      <c r="BN45" s="211">
        <v>20560.325496794398</v>
      </c>
      <c r="BO45" s="211">
        <v>19012.992232258202</v>
      </c>
      <c r="BP45" s="211">
        <v>20460.763114137</v>
      </c>
      <c r="BQ45" s="211">
        <v>20785.875382769202</v>
      </c>
      <c r="BR45" s="211">
        <v>19196.5948806581</v>
      </c>
      <c r="BS45" s="211">
        <v>16912.6603419446</v>
      </c>
      <c r="BT45" s="211">
        <v>18217.269795170898</v>
      </c>
      <c r="BU45" s="522">
        <v>18392.315491814901</v>
      </c>
      <c r="BV45" s="522">
        <v>16446.9972159471</v>
      </c>
      <c r="BW45" s="522">
        <v>14808.3096668525</v>
      </c>
      <c r="BX45" s="522">
        <v>16218.6555832094</v>
      </c>
      <c r="BY45" s="522">
        <v>16379.668862460199</v>
      </c>
      <c r="BZ45" s="522">
        <v>14502.941798232001</v>
      </c>
      <c r="CA45" s="522">
        <v>13148.348496931099</v>
      </c>
      <c r="CB45" s="522">
        <v>14290.539558525501</v>
      </c>
      <c r="CC45" s="522">
        <v>13658.6098381435</v>
      </c>
      <c r="CD45" s="522"/>
      <c r="CE45" s="522"/>
      <c r="CF45" s="522"/>
      <c r="CG45" s="499" t="s">
        <v>478</v>
      </c>
    </row>
    <row r="46" spans="1:85" ht="13.5" customHeight="1" x14ac:dyDescent="0.2">
      <c r="A46" s="185" t="s">
        <v>202</v>
      </c>
      <c r="B46" s="327" t="s">
        <v>224</v>
      </c>
      <c r="C46" s="185" t="s">
        <v>98</v>
      </c>
      <c r="D46" s="421" t="s">
        <v>44</v>
      </c>
      <c r="E46" s="91">
        <v>20745.416000000001</v>
      </c>
      <c r="F46" s="92">
        <v>21702</v>
      </c>
      <c r="G46" s="92">
        <v>21702</v>
      </c>
      <c r="H46" s="93">
        <v>21702</v>
      </c>
      <c r="I46" s="91">
        <v>20070.210999999999</v>
      </c>
      <c r="J46" s="92">
        <v>18182.893</v>
      </c>
      <c r="K46" s="92">
        <v>15961.111999999999</v>
      </c>
      <c r="L46" s="93">
        <v>18327.241999999998</v>
      </c>
      <c r="M46" s="91">
        <v>17883.311000000002</v>
      </c>
      <c r="N46" s="92">
        <v>16448.855</v>
      </c>
      <c r="O46" s="92">
        <v>14794.960999999999</v>
      </c>
      <c r="P46" s="93">
        <v>16680.830999999998</v>
      </c>
      <c r="Q46" s="91">
        <v>16616.077000000001</v>
      </c>
      <c r="R46" s="92">
        <v>15393.939</v>
      </c>
      <c r="S46" s="92">
        <v>13725.647000000001</v>
      </c>
      <c r="T46" s="93">
        <v>15679.141</v>
      </c>
      <c r="U46" s="91">
        <v>15969.916999999999</v>
      </c>
      <c r="V46" s="92">
        <v>14401.865</v>
      </c>
      <c r="W46" s="92">
        <v>12995.21</v>
      </c>
      <c r="X46" s="93">
        <v>14753.851000000001</v>
      </c>
      <c r="Y46" s="571">
        <v>22947.545999999998</v>
      </c>
      <c r="Z46" s="567">
        <v>21565.772000000001</v>
      </c>
      <c r="AA46" s="567">
        <v>18943.998</v>
      </c>
      <c r="AB46" s="567">
        <v>21837.278999999999</v>
      </c>
      <c r="AC46" s="567">
        <v>23337</v>
      </c>
      <c r="AD46" s="567">
        <v>21252</v>
      </c>
      <c r="AE46" s="567">
        <v>19096</v>
      </c>
      <c r="AF46" s="567">
        <v>21748</v>
      </c>
      <c r="AG46" s="567">
        <v>22421</v>
      </c>
      <c r="AH46" s="567">
        <v>20791</v>
      </c>
      <c r="AI46" s="567">
        <v>19013</v>
      </c>
      <c r="AJ46" s="567">
        <v>22625</v>
      </c>
      <c r="AK46" s="567">
        <v>23468</v>
      </c>
      <c r="AL46" s="567">
        <v>22087</v>
      </c>
      <c r="AM46" s="567">
        <v>19585</v>
      </c>
      <c r="AN46" s="569">
        <v>22674</v>
      </c>
      <c r="AO46" s="566">
        <v>23670</v>
      </c>
      <c r="AP46" s="574">
        <v>21898</v>
      </c>
      <c r="AQ46" s="574">
        <v>20296</v>
      </c>
      <c r="AR46" s="575">
        <v>23527</v>
      </c>
      <c r="AS46" s="574">
        <v>24874</v>
      </c>
      <c r="AT46" s="574">
        <v>22388</v>
      </c>
      <c r="AU46" s="574">
        <v>19822</v>
      </c>
      <c r="AV46" s="574">
        <v>23861</v>
      </c>
      <c r="AW46" s="567">
        <v>23813.423576788897</v>
      </c>
      <c r="AX46" s="567">
        <v>21133.760462541402</v>
      </c>
      <c r="AY46" s="567">
        <v>18189.137830572003</v>
      </c>
      <c r="AZ46" s="567">
        <v>20604.703682888798</v>
      </c>
      <c r="BA46" s="567">
        <v>22391.560219249401</v>
      </c>
      <c r="BB46" s="567">
        <v>19758.845466831597</v>
      </c>
      <c r="BC46" s="567">
        <v>17577.706403142402</v>
      </c>
      <c r="BD46" s="567">
        <v>19779.6800179891</v>
      </c>
      <c r="BE46" s="567">
        <v>19859.0957447734</v>
      </c>
      <c r="BF46" s="567">
        <v>17470.8374775882</v>
      </c>
      <c r="BG46" s="567">
        <v>15640.547645427399</v>
      </c>
      <c r="BH46" s="567">
        <v>17147.0867256333</v>
      </c>
      <c r="BI46" s="567">
        <v>17156.74380996</v>
      </c>
      <c r="BJ46" s="567">
        <v>15295.3061618712</v>
      </c>
      <c r="BK46" s="567">
        <v>13707.327344060899</v>
      </c>
      <c r="BL46" s="567">
        <v>15420.8217992109</v>
      </c>
      <c r="BM46" s="561">
        <v>15913.7471824325</v>
      </c>
      <c r="BN46" s="561">
        <v>13698.790562837201</v>
      </c>
      <c r="BO46" s="561">
        <v>12592.8119134472</v>
      </c>
      <c r="BP46" s="561">
        <v>13936.4581152644</v>
      </c>
      <c r="BQ46" s="561">
        <v>14125.290549760099</v>
      </c>
      <c r="BR46" s="561">
        <v>12781.874142750099</v>
      </c>
      <c r="BS46" s="561">
        <v>11097.6225173409</v>
      </c>
      <c r="BT46" s="561">
        <v>12260.217536022199</v>
      </c>
      <c r="BU46" s="561">
        <v>12435.595679397798</v>
      </c>
      <c r="BV46" s="561">
        <v>10808.178938614101</v>
      </c>
      <c r="BW46" s="561">
        <v>9694.6040308147894</v>
      </c>
      <c r="BX46" s="561">
        <v>10811.4563821682</v>
      </c>
      <c r="BY46" s="561">
        <v>11076.232479842502</v>
      </c>
      <c r="BZ46" s="561">
        <v>9539.31075645288</v>
      </c>
      <c r="CA46" s="561">
        <v>8706.5933577146407</v>
      </c>
      <c r="CB46" s="561">
        <v>9598.2743105183508</v>
      </c>
      <c r="CC46" s="561">
        <v>9173.5316627541597</v>
      </c>
      <c r="CD46" s="561"/>
      <c r="CE46" s="561"/>
      <c r="CF46" s="561"/>
      <c r="CG46" s="499" t="s">
        <v>393</v>
      </c>
    </row>
    <row r="47" spans="1:85" ht="13.5" customHeight="1" x14ac:dyDescent="0.2">
      <c r="A47" s="185" t="s">
        <v>203</v>
      </c>
      <c r="B47" s="327" t="s">
        <v>224</v>
      </c>
      <c r="C47" s="185" t="s">
        <v>67</v>
      </c>
      <c r="D47" s="421" t="s">
        <v>44</v>
      </c>
      <c r="E47" s="91">
        <v>7226.9870000000001</v>
      </c>
      <c r="F47" s="92">
        <v>6804.3620000000001</v>
      </c>
      <c r="G47" s="92">
        <v>6507.692</v>
      </c>
      <c r="H47" s="93">
        <v>7225.7979999999998</v>
      </c>
      <c r="I47" s="91">
        <v>7492.8710000000001</v>
      </c>
      <c r="J47" s="92">
        <v>6964.6629999999996</v>
      </c>
      <c r="K47" s="92">
        <v>6514.4679999999998</v>
      </c>
      <c r="L47" s="93">
        <v>7044.4639999999999</v>
      </c>
      <c r="M47" s="91">
        <v>7170.6729999999998</v>
      </c>
      <c r="N47" s="92">
        <v>7030.0559999999996</v>
      </c>
      <c r="O47" s="92">
        <v>6442.8040000000001</v>
      </c>
      <c r="P47" s="93">
        <v>6827.1120000000001</v>
      </c>
      <c r="Q47" s="91">
        <v>7039.8639999999996</v>
      </c>
      <c r="R47" s="92">
        <v>6785.5870000000004</v>
      </c>
      <c r="S47" s="92">
        <v>6425.9920000000002</v>
      </c>
      <c r="T47" s="93">
        <v>7248.3869999999997</v>
      </c>
      <c r="U47" s="91">
        <v>7221.2179999999998</v>
      </c>
      <c r="V47" s="92">
        <v>6713.8050000000003</v>
      </c>
      <c r="W47" s="92">
        <v>6363.9840000000004</v>
      </c>
      <c r="X47" s="93">
        <v>7204.29</v>
      </c>
      <c r="Y47" s="572"/>
      <c r="Z47" s="568"/>
      <c r="AA47" s="568"/>
      <c r="AB47" s="568"/>
      <c r="AC47" s="568"/>
      <c r="AD47" s="568"/>
      <c r="AE47" s="568"/>
      <c r="AF47" s="568"/>
      <c r="AG47" s="568"/>
      <c r="AH47" s="568"/>
      <c r="AI47" s="568"/>
      <c r="AJ47" s="568"/>
      <c r="AK47" s="568"/>
      <c r="AL47" s="568"/>
      <c r="AM47" s="568"/>
      <c r="AN47" s="570"/>
      <c r="AO47" s="566"/>
      <c r="AP47" s="574"/>
      <c r="AQ47" s="574"/>
      <c r="AR47" s="575"/>
      <c r="AS47" s="574"/>
      <c r="AT47" s="574"/>
      <c r="AU47" s="574"/>
      <c r="AV47" s="574"/>
      <c r="AW47" s="573"/>
      <c r="AX47" s="573"/>
      <c r="AY47" s="573"/>
      <c r="AZ47" s="573"/>
      <c r="BA47" s="573"/>
      <c r="BB47" s="573"/>
      <c r="BC47" s="573"/>
      <c r="BD47" s="573"/>
      <c r="BE47" s="573"/>
      <c r="BF47" s="573"/>
      <c r="BG47" s="573"/>
      <c r="BH47" s="573"/>
      <c r="BI47" s="573"/>
      <c r="BJ47" s="573"/>
      <c r="BK47" s="573"/>
      <c r="BL47" s="573"/>
      <c r="BM47" s="562"/>
      <c r="BN47" s="562"/>
      <c r="BO47" s="562"/>
      <c r="BP47" s="562"/>
      <c r="BQ47" s="562"/>
      <c r="BR47" s="562"/>
      <c r="BS47" s="562"/>
      <c r="BT47" s="562"/>
      <c r="BU47" s="562"/>
      <c r="BV47" s="562"/>
      <c r="BW47" s="562"/>
      <c r="BX47" s="562"/>
      <c r="BY47" s="562"/>
      <c r="BZ47" s="562"/>
      <c r="CA47" s="562"/>
      <c r="CB47" s="562"/>
      <c r="CC47" s="562"/>
      <c r="CD47" s="562"/>
      <c r="CE47" s="562"/>
      <c r="CF47" s="562"/>
      <c r="CG47" s="499" t="s">
        <v>43</v>
      </c>
    </row>
    <row r="48" spans="1:85" ht="13.5" customHeight="1" x14ac:dyDescent="0.2">
      <c r="A48" s="185" t="s">
        <v>204</v>
      </c>
      <c r="B48" s="327" t="s">
        <v>224</v>
      </c>
      <c r="C48" s="185" t="s">
        <v>69</v>
      </c>
      <c r="D48" s="421" t="s">
        <v>44</v>
      </c>
      <c r="E48" s="91">
        <v>1121.7249999999999</v>
      </c>
      <c r="F48" s="92">
        <v>1153.271</v>
      </c>
      <c r="G48" s="92">
        <v>1062.588</v>
      </c>
      <c r="H48" s="93">
        <v>1127.318</v>
      </c>
      <c r="I48" s="91">
        <v>1165.579</v>
      </c>
      <c r="J48" s="92">
        <v>1169.6869999999999</v>
      </c>
      <c r="K48" s="92">
        <v>1133.6079999999999</v>
      </c>
      <c r="L48" s="93">
        <v>1130.461</v>
      </c>
      <c r="M48" s="91">
        <v>1161.2619999999999</v>
      </c>
      <c r="N48" s="92">
        <v>1198.721</v>
      </c>
      <c r="O48" s="92">
        <v>1197.5889999999999</v>
      </c>
      <c r="P48" s="93">
        <v>1145.5920000000001</v>
      </c>
      <c r="Q48" s="91">
        <v>1157.6569999999999</v>
      </c>
      <c r="R48" s="92">
        <v>1205.8789999999999</v>
      </c>
      <c r="S48" s="92">
        <v>1195.441</v>
      </c>
      <c r="T48" s="93">
        <v>1211.7639999999999</v>
      </c>
      <c r="U48" s="91">
        <v>1109.9390000000001</v>
      </c>
      <c r="V48" s="92">
        <v>1066.2940000000001</v>
      </c>
      <c r="W48" s="92">
        <v>1010.078</v>
      </c>
      <c r="X48" s="93">
        <v>1028.645</v>
      </c>
      <c r="Y48" s="94">
        <v>1021.184</v>
      </c>
      <c r="Z48" s="92">
        <v>1011.292</v>
      </c>
      <c r="AA48" s="92">
        <v>973.41899999999998</v>
      </c>
      <c r="AB48" s="92">
        <v>1067.4490000000001</v>
      </c>
      <c r="AC48" s="92">
        <v>1151</v>
      </c>
      <c r="AD48" s="92">
        <v>1197</v>
      </c>
      <c r="AE48" s="92">
        <v>1159</v>
      </c>
      <c r="AF48" s="92">
        <v>1316</v>
      </c>
      <c r="AG48" s="94">
        <v>1481.42</v>
      </c>
      <c r="AH48" s="92">
        <v>1573.68</v>
      </c>
      <c r="AI48" s="92">
        <v>1566.8989999999999</v>
      </c>
      <c r="AJ48" s="92">
        <v>1857.91</v>
      </c>
      <c r="AK48" s="94">
        <v>1959</v>
      </c>
      <c r="AL48" s="92">
        <v>2003</v>
      </c>
      <c r="AM48" s="92">
        <v>1903</v>
      </c>
      <c r="AN48" s="95">
        <v>2090</v>
      </c>
      <c r="AO48" s="121">
        <v>2154.1219999999998</v>
      </c>
      <c r="AP48" s="92">
        <v>2231.873</v>
      </c>
      <c r="AQ48" s="92">
        <v>2132.2759999999998</v>
      </c>
      <c r="AR48" s="122">
        <v>2256.6256038665701</v>
      </c>
      <c r="AS48" s="92">
        <v>2495.9756733439499</v>
      </c>
      <c r="AT48" s="92">
        <v>2459.7844847196097</v>
      </c>
      <c r="AU48" s="92">
        <v>2134.3558679528101</v>
      </c>
      <c r="AV48" s="92">
        <v>2599.8871411885102</v>
      </c>
      <c r="AW48" s="92">
        <v>2779.2638037803699</v>
      </c>
      <c r="AX48" s="92">
        <v>2741.7887360432601</v>
      </c>
      <c r="AY48" s="92">
        <v>2602.9968280122498</v>
      </c>
      <c r="AZ48" s="122">
        <v>2947.6501298959502</v>
      </c>
      <c r="BA48" s="122">
        <v>2908.14470522998</v>
      </c>
      <c r="BB48" s="92">
        <v>2912.2185541422</v>
      </c>
      <c r="BC48" s="92">
        <v>2783.0965461733003</v>
      </c>
      <c r="BD48" s="122">
        <v>2888.8545835734803</v>
      </c>
      <c r="BE48" s="122">
        <v>2985.56601612444</v>
      </c>
      <c r="BF48" s="92">
        <v>2932.0472844042401</v>
      </c>
      <c r="BG48" s="92">
        <v>2650.0233717350002</v>
      </c>
      <c r="BH48" s="122">
        <v>2802.6878578636897</v>
      </c>
      <c r="BI48" s="122">
        <v>2670.9072579918002</v>
      </c>
      <c r="BJ48" s="92">
        <v>2528.68338680333</v>
      </c>
      <c r="BK48" s="92">
        <v>2375.11097956001</v>
      </c>
      <c r="BL48" s="122">
        <v>2491.345669156</v>
      </c>
      <c r="BM48" s="122">
        <v>2511.3957195221496</v>
      </c>
      <c r="BN48" s="122">
        <v>2411.3757231075697</v>
      </c>
      <c r="BO48" s="122">
        <v>2235.29412475053</v>
      </c>
      <c r="BP48" s="122">
        <v>2220.7993688674301</v>
      </c>
      <c r="BQ48" s="122">
        <v>2260.1336396003398</v>
      </c>
      <c r="BR48" s="122">
        <v>2148.1833326062401</v>
      </c>
      <c r="BS48" s="122">
        <v>1934.6462476545601</v>
      </c>
      <c r="BT48" s="122">
        <v>1946.07608382337</v>
      </c>
      <c r="BU48" s="511">
        <v>1814.7982194938002</v>
      </c>
      <c r="BV48" s="511">
        <v>1693.68200322149</v>
      </c>
      <c r="BW48" s="511">
        <v>1467.4666336346102</v>
      </c>
      <c r="BX48" s="511">
        <v>1531.34406754162</v>
      </c>
      <c r="BY48" s="511">
        <v>1448.3056264663699</v>
      </c>
      <c r="BZ48" s="511">
        <v>1336.61109117861</v>
      </c>
      <c r="CA48" s="511">
        <v>1142.5808675233</v>
      </c>
      <c r="CB48" s="511">
        <v>1184.39411354299</v>
      </c>
      <c r="CC48" s="511">
        <v>1097.5165172882598</v>
      </c>
      <c r="CD48" s="511"/>
      <c r="CE48" s="511"/>
      <c r="CF48" s="511"/>
      <c r="CG48" s="499" t="s">
        <v>394</v>
      </c>
    </row>
    <row r="49" spans="1:85" ht="13.5" customHeight="1" x14ac:dyDescent="0.2">
      <c r="A49" s="185" t="s">
        <v>205</v>
      </c>
      <c r="B49" s="327" t="s">
        <v>224</v>
      </c>
      <c r="C49" s="185" t="s">
        <v>68</v>
      </c>
      <c r="D49" s="421" t="s">
        <v>44</v>
      </c>
      <c r="E49" s="91">
        <v>1783.7560000000001</v>
      </c>
      <c r="F49" s="92">
        <v>1885.3030000000001</v>
      </c>
      <c r="G49" s="92">
        <v>1923.847</v>
      </c>
      <c r="H49" s="93">
        <v>2053.6990000000001</v>
      </c>
      <c r="I49" s="91">
        <v>2149.116</v>
      </c>
      <c r="J49" s="92">
        <v>2325.8049999999998</v>
      </c>
      <c r="K49" s="92">
        <v>2409.942</v>
      </c>
      <c r="L49" s="93">
        <v>2510.7800000000002</v>
      </c>
      <c r="M49" s="91">
        <v>2503.422</v>
      </c>
      <c r="N49" s="92">
        <v>2618.5320000000002</v>
      </c>
      <c r="O49" s="92">
        <v>2565.7840000000001</v>
      </c>
      <c r="P49" s="93">
        <v>2668.8980000000001</v>
      </c>
      <c r="Q49" s="91">
        <v>2698.6410000000001</v>
      </c>
      <c r="R49" s="92">
        <v>2863.5920000000001</v>
      </c>
      <c r="S49" s="92">
        <v>2827.4490000000001</v>
      </c>
      <c r="T49" s="93">
        <v>2895.7179999999998</v>
      </c>
      <c r="U49" s="91">
        <v>2919.64</v>
      </c>
      <c r="V49" s="92">
        <v>2937.6979999999999</v>
      </c>
      <c r="W49" s="92">
        <v>2883.0189999999998</v>
      </c>
      <c r="X49" s="93">
        <v>2892.5140000000001</v>
      </c>
      <c r="Y49" s="94">
        <v>2907.1880000000001</v>
      </c>
      <c r="Z49" s="92">
        <v>3036.3220000000001</v>
      </c>
      <c r="AA49" s="92">
        <v>2967.317</v>
      </c>
      <c r="AB49" s="92">
        <v>3221.462</v>
      </c>
      <c r="AC49" s="92">
        <v>3286</v>
      </c>
      <c r="AD49" s="92">
        <v>3198</v>
      </c>
      <c r="AE49" s="92">
        <v>2899</v>
      </c>
      <c r="AF49" s="92">
        <v>3005</v>
      </c>
      <c r="AG49" s="94">
        <v>2978.7130000000002</v>
      </c>
      <c r="AH49" s="92">
        <v>3008.9949999999999</v>
      </c>
      <c r="AI49" s="92">
        <v>2861.6579999999999</v>
      </c>
      <c r="AJ49" s="92">
        <v>3062.65</v>
      </c>
      <c r="AK49" s="94">
        <v>2999</v>
      </c>
      <c r="AL49" s="92">
        <v>2932</v>
      </c>
      <c r="AM49" s="92">
        <v>2836</v>
      </c>
      <c r="AN49" s="95">
        <v>2907</v>
      </c>
      <c r="AO49" s="121">
        <v>2832.0439999999999</v>
      </c>
      <c r="AP49" s="92">
        <v>2859.2820000000002</v>
      </c>
      <c r="AQ49" s="92">
        <v>2758.6039999999998</v>
      </c>
      <c r="AR49" s="122">
        <v>2866.2172048427997</v>
      </c>
      <c r="AS49" s="92">
        <v>2815.0264134838999</v>
      </c>
      <c r="AT49" s="92">
        <v>2734.6079400097601</v>
      </c>
      <c r="AU49" s="92">
        <v>2636.34152786808</v>
      </c>
      <c r="AV49" s="92">
        <v>2758.6700716585697</v>
      </c>
      <c r="AW49" s="92">
        <v>2998.29198049252</v>
      </c>
      <c r="AX49" s="92">
        <v>3974.3544149877403</v>
      </c>
      <c r="AY49" s="92">
        <v>4446.2169772182797</v>
      </c>
      <c r="AZ49" s="122">
        <v>5494.2670594091705</v>
      </c>
      <c r="BA49" s="122">
        <v>5764.5918176310397</v>
      </c>
      <c r="BB49" s="92">
        <v>5537.4747761233402</v>
      </c>
      <c r="BC49" s="92">
        <v>5199.3099529784604</v>
      </c>
      <c r="BD49" s="122">
        <v>5488.8894781974304</v>
      </c>
      <c r="BE49" s="122">
        <v>5298.64332905232</v>
      </c>
      <c r="BF49" s="92">
        <v>5080.8540538958405</v>
      </c>
      <c r="BG49" s="92">
        <v>4615.5527666621001</v>
      </c>
      <c r="BH49" s="122">
        <v>4947.38897831963</v>
      </c>
      <c r="BI49" s="122">
        <v>4781.7405593814401</v>
      </c>
      <c r="BJ49" s="92">
        <v>4672.5146157583204</v>
      </c>
      <c r="BK49" s="92">
        <v>4360.7696510188107</v>
      </c>
      <c r="BL49" s="122">
        <v>4633.3287011992697</v>
      </c>
      <c r="BM49" s="122">
        <v>4643.9357062347599</v>
      </c>
      <c r="BN49" s="122">
        <v>4450.1658061830303</v>
      </c>
      <c r="BO49" s="122">
        <v>4184.8985153938102</v>
      </c>
      <c r="BP49" s="122">
        <v>4303.5179513384601</v>
      </c>
      <c r="BQ49" s="122">
        <v>4400.4630607573999</v>
      </c>
      <c r="BR49" s="122">
        <v>4266.3339107018101</v>
      </c>
      <c r="BS49" s="122">
        <v>3880.1758269490701</v>
      </c>
      <c r="BT49" s="122">
        <v>4010.97418832531</v>
      </c>
      <c r="BU49" s="511">
        <v>4141.9207833935498</v>
      </c>
      <c r="BV49" s="511">
        <v>3945.1347801115203</v>
      </c>
      <c r="BW49" s="511">
        <v>3646.2390578131299</v>
      </c>
      <c r="BX49" s="511">
        <v>3875.8551980473198</v>
      </c>
      <c r="BY49" s="511">
        <v>3855.1017255807001</v>
      </c>
      <c r="BZ49" s="511">
        <v>3627.0034190827</v>
      </c>
      <c r="CA49" s="511">
        <v>3299.17483891655</v>
      </c>
      <c r="CB49" s="511">
        <v>3507.8709698295002</v>
      </c>
      <c r="CC49" s="511">
        <v>3387.56349663116</v>
      </c>
      <c r="CD49" s="511"/>
      <c r="CE49" s="511"/>
      <c r="CF49" s="511"/>
      <c r="CG49" s="499" t="s">
        <v>381</v>
      </c>
    </row>
    <row r="50" spans="1:85" ht="13.5" hidden="1" customHeight="1" outlineLevel="1" x14ac:dyDescent="0.2">
      <c r="A50" s="202" t="s">
        <v>296</v>
      </c>
      <c r="B50" s="333" t="s">
        <v>224</v>
      </c>
      <c r="C50" s="202" t="s">
        <v>133</v>
      </c>
      <c r="D50" s="427" t="s">
        <v>44</v>
      </c>
      <c r="E50" s="203">
        <v>1138.56</v>
      </c>
      <c r="F50" s="203">
        <v>1165.5050000000001</v>
      </c>
      <c r="G50" s="203">
        <v>1328.09</v>
      </c>
      <c r="H50" s="203">
        <v>1087.549</v>
      </c>
      <c r="I50" s="203">
        <v>1044.9960000000001</v>
      </c>
      <c r="J50" s="203">
        <v>1026.473</v>
      </c>
      <c r="K50" s="203">
        <v>1035.4880000000001</v>
      </c>
      <c r="L50" s="203">
        <v>961.96900000000005</v>
      </c>
      <c r="M50" s="203">
        <v>833.92700000000002</v>
      </c>
      <c r="N50" s="203">
        <v>779.26800000000003</v>
      </c>
      <c r="O50" s="203">
        <v>856.93799999999999</v>
      </c>
      <c r="P50" s="203">
        <v>727.62300000000005</v>
      </c>
      <c r="Q50" s="203">
        <v>670.94499999999994</v>
      </c>
      <c r="R50" s="203">
        <v>722.88499999999999</v>
      </c>
      <c r="S50" s="203">
        <v>766.70900000000006</v>
      </c>
      <c r="T50" s="203">
        <v>725.47800000000007</v>
      </c>
      <c r="U50" s="203">
        <v>688.226</v>
      </c>
      <c r="V50" s="203">
        <v>708.34100000000001</v>
      </c>
      <c r="W50" s="203">
        <v>756.67499999999995</v>
      </c>
      <c r="X50" s="203">
        <v>667.255</v>
      </c>
      <c r="Y50" s="203">
        <v>697.18500000000006</v>
      </c>
      <c r="Z50" s="203">
        <v>720.15200000000004</v>
      </c>
      <c r="AA50" s="203">
        <v>740.70900000000006</v>
      </c>
      <c r="AB50" s="203">
        <v>796.84399999999994</v>
      </c>
      <c r="AC50" s="203">
        <v>728</v>
      </c>
      <c r="AD50" s="203">
        <v>690</v>
      </c>
      <c r="AE50" s="203">
        <v>711</v>
      </c>
      <c r="AF50" s="203">
        <v>669</v>
      </c>
      <c r="AG50" s="203">
        <v>642</v>
      </c>
      <c r="AH50" s="203">
        <v>562</v>
      </c>
      <c r="AI50" s="203">
        <v>513</v>
      </c>
      <c r="AJ50" s="203">
        <v>461.55799999999999</v>
      </c>
      <c r="AK50" s="203">
        <v>420.64400000000001</v>
      </c>
      <c r="AL50" s="203">
        <v>436</v>
      </c>
      <c r="AM50" s="203">
        <v>431</v>
      </c>
      <c r="AN50" s="203">
        <v>374</v>
      </c>
      <c r="AO50" s="203">
        <v>341</v>
      </c>
      <c r="AP50" s="203">
        <v>332</v>
      </c>
      <c r="AQ50" s="203">
        <v>348</v>
      </c>
      <c r="AR50" s="203">
        <v>341</v>
      </c>
      <c r="AS50" s="203">
        <v>402.03888803125</v>
      </c>
      <c r="AT50" s="203">
        <v>394.82748046875003</v>
      </c>
      <c r="AU50" s="203">
        <v>379.68268359375003</v>
      </c>
      <c r="AV50" s="203">
        <v>307.55998705152302</v>
      </c>
      <c r="AW50" s="203">
        <v>277.84206774154302</v>
      </c>
      <c r="AX50" s="203">
        <v>276.40704132018601</v>
      </c>
      <c r="AY50" s="203">
        <v>243.22785286666601</v>
      </c>
      <c r="AZ50" s="203">
        <v>208.81852758333298</v>
      </c>
      <c r="BA50" s="203">
        <v>198.44078948333302</v>
      </c>
      <c r="BB50" s="203">
        <v>148.36682638846401</v>
      </c>
      <c r="BC50" s="203">
        <v>166.80335995231601</v>
      </c>
      <c r="BD50" s="203">
        <v>142.05384000000001</v>
      </c>
      <c r="BE50" s="203">
        <v>142.769266203298</v>
      </c>
      <c r="BF50" s="203">
        <v>96.804304922743796</v>
      </c>
      <c r="BG50" s="203">
        <v>58.180805531224607</v>
      </c>
      <c r="BH50" s="203">
        <v>50.442343795353594</v>
      </c>
      <c r="BI50" s="203">
        <v>45.118000000000002</v>
      </c>
      <c r="BJ50" s="203">
        <v>40.434550678888897</v>
      </c>
      <c r="BK50" s="203">
        <v>40.031855270593262</v>
      </c>
      <c r="BL50" s="203">
        <v>29.996298588819904</v>
      </c>
      <c r="BM50" s="203">
        <v>53.952153859806401</v>
      </c>
      <c r="BN50" s="203">
        <v>46.350017755794902</v>
      </c>
      <c r="BO50" s="203">
        <v>47.1465606661328</v>
      </c>
      <c r="BP50" s="203">
        <v>45.151213631275404</v>
      </c>
      <c r="BQ50" s="203"/>
      <c r="BR50" s="203"/>
      <c r="BS50" s="203"/>
      <c r="BT50" s="203"/>
      <c r="BU50" s="203"/>
      <c r="BV50" s="203"/>
      <c r="BW50" s="203"/>
      <c r="BX50" s="203"/>
      <c r="BY50" s="203"/>
      <c r="BZ50" s="203"/>
      <c r="CA50" s="203"/>
      <c r="CB50" s="496"/>
      <c r="CC50" s="203"/>
      <c r="CD50" s="203"/>
      <c r="CE50" s="203"/>
      <c r="CF50" s="496"/>
      <c r="CG50" s="499"/>
    </row>
    <row r="51" spans="1:85" ht="13.5" hidden="1" customHeight="1" outlineLevel="1" x14ac:dyDescent="0.2">
      <c r="A51" s="111" t="s">
        <v>210</v>
      </c>
      <c r="B51" s="334" t="s">
        <v>224</v>
      </c>
      <c r="C51" s="111" t="s">
        <v>46</v>
      </c>
      <c r="D51" s="428" t="s">
        <v>44</v>
      </c>
      <c r="E51" s="112">
        <v>616.50199999999995</v>
      </c>
      <c r="F51" s="113">
        <v>612.24599999999998</v>
      </c>
      <c r="G51" s="113">
        <v>651.13599999999997</v>
      </c>
      <c r="H51" s="114">
        <v>530.10299999999995</v>
      </c>
      <c r="I51" s="112">
        <v>482.95499999999998</v>
      </c>
      <c r="J51" s="113">
        <v>478.303</v>
      </c>
      <c r="K51" s="113">
        <v>527.84199999999998</v>
      </c>
      <c r="L51" s="114">
        <v>456.303</v>
      </c>
      <c r="M51" s="112">
        <v>392.70400000000001</v>
      </c>
      <c r="N51" s="113">
        <v>409.44499999999999</v>
      </c>
      <c r="O51" s="113">
        <v>455.411</v>
      </c>
      <c r="P51" s="114">
        <v>369.54399999999998</v>
      </c>
      <c r="Q51" s="112">
        <v>332.774</v>
      </c>
      <c r="R51" s="113">
        <v>361.86900000000003</v>
      </c>
      <c r="S51" s="113">
        <v>382.57499999999999</v>
      </c>
      <c r="T51" s="114">
        <v>305.93</v>
      </c>
      <c r="U51" s="112">
        <v>279.137</v>
      </c>
      <c r="V51" s="113">
        <v>285.59399999999999</v>
      </c>
      <c r="W51" s="113">
        <v>296.58999999999997</v>
      </c>
      <c r="X51" s="114">
        <v>230.369</v>
      </c>
      <c r="Y51" s="115">
        <v>202.51300000000001</v>
      </c>
      <c r="Z51" s="113">
        <v>220.74299999999999</v>
      </c>
      <c r="AA51" s="113">
        <v>227.02600000000001</v>
      </c>
      <c r="AB51" s="113">
        <v>179.21199999999999</v>
      </c>
      <c r="AC51" s="113">
        <v>154</v>
      </c>
      <c r="AD51" s="113">
        <v>163</v>
      </c>
      <c r="AE51" s="113">
        <v>173</v>
      </c>
      <c r="AF51" s="113">
        <v>138</v>
      </c>
      <c r="AG51" s="115">
        <v>122</v>
      </c>
      <c r="AH51" s="113">
        <v>128</v>
      </c>
      <c r="AI51" s="113">
        <v>133</v>
      </c>
      <c r="AJ51" s="113">
        <v>124.67</v>
      </c>
      <c r="AK51" s="115">
        <v>86.644000000000005</v>
      </c>
      <c r="AL51" s="113">
        <v>89</v>
      </c>
      <c r="AM51" s="113">
        <v>91</v>
      </c>
      <c r="AN51" s="116">
        <v>62</v>
      </c>
      <c r="AO51" s="117">
        <v>59</v>
      </c>
      <c r="AP51" s="113">
        <v>67</v>
      </c>
      <c r="AQ51" s="113">
        <v>66</v>
      </c>
      <c r="AR51" s="118">
        <v>51</v>
      </c>
      <c r="AS51" s="117">
        <v>41</v>
      </c>
      <c r="AT51" s="113">
        <v>49</v>
      </c>
      <c r="AU51" s="113">
        <v>56</v>
      </c>
      <c r="AV51" s="118">
        <v>41</v>
      </c>
      <c r="AW51" s="118">
        <v>34.696379</v>
      </c>
      <c r="AX51" s="113">
        <v>30.170325999999999</v>
      </c>
      <c r="AY51" s="113">
        <v>48.875999999999998</v>
      </c>
      <c r="AZ51" s="118">
        <v>37.076000000000001</v>
      </c>
      <c r="BA51" s="118">
        <v>25.921849999999999</v>
      </c>
      <c r="BB51" s="113">
        <v>21.629840000000002</v>
      </c>
      <c r="BC51" s="113">
        <v>29.628475999999999</v>
      </c>
      <c r="BD51" s="118">
        <v>14.78884</v>
      </c>
      <c r="BE51" s="118">
        <v>11.615969</v>
      </c>
      <c r="BF51" s="113">
        <v>12.169336999999999</v>
      </c>
      <c r="BG51" s="113">
        <v>11.992968999999999</v>
      </c>
      <c r="BH51" s="118">
        <v>8.765701</v>
      </c>
      <c r="BI51" s="118">
        <v>7.4480000000000004</v>
      </c>
      <c r="BJ51" s="113">
        <v>6.8086260000000003</v>
      </c>
      <c r="BK51" s="113">
        <v>5.9266192166666594</v>
      </c>
      <c r="BL51" s="118">
        <v>4.9502325000000003</v>
      </c>
      <c r="BM51" s="288"/>
      <c r="BN51" s="288"/>
      <c r="BO51" s="288"/>
      <c r="BP51" s="288"/>
      <c r="BQ51" s="288"/>
      <c r="BR51" s="288"/>
      <c r="BS51" s="288"/>
      <c r="BT51" s="288"/>
      <c r="BU51" s="288"/>
      <c r="BV51" s="288"/>
      <c r="BW51" s="288"/>
      <c r="BX51" s="288"/>
      <c r="BY51" s="288"/>
      <c r="BZ51" s="288"/>
      <c r="CA51" s="288"/>
      <c r="CB51" s="495"/>
      <c r="CC51" s="288"/>
      <c r="CD51" s="288"/>
      <c r="CE51" s="288"/>
      <c r="CF51" s="495"/>
      <c r="CG51" s="499"/>
    </row>
    <row r="52" spans="1:85" ht="13.5" hidden="1" customHeight="1" outlineLevel="1" x14ac:dyDescent="0.2">
      <c r="A52" s="111" t="s">
        <v>211</v>
      </c>
      <c r="B52" s="334" t="s">
        <v>224</v>
      </c>
      <c r="C52" s="111" t="s">
        <v>47</v>
      </c>
      <c r="D52" s="428" t="s">
        <v>44</v>
      </c>
      <c r="E52" s="112">
        <v>522.05799999999999</v>
      </c>
      <c r="F52" s="113">
        <v>553.25900000000001</v>
      </c>
      <c r="G52" s="113">
        <v>676.95399999999995</v>
      </c>
      <c r="H52" s="114">
        <v>557.44600000000003</v>
      </c>
      <c r="I52" s="112">
        <v>562.04100000000005</v>
      </c>
      <c r="J52" s="113">
        <v>548.16999999999996</v>
      </c>
      <c r="K52" s="113">
        <v>507.64600000000002</v>
      </c>
      <c r="L52" s="114">
        <v>505.666</v>
      </c>
      <c r="M52" s="112">
        <v>441.22300000000001</v>
      </c>
      <c r="N52" s="113">
        <v>369.82299999999998</v>
      </c>
      <c r="O52" s="113">
        <v>401.52699999999999</v>
      </c>
      <c r="P52" s="114">
        <v>358.07900000000001</v>
      </c>
      <c r="Q52" s="112">
        <v>338.17099999999999</v>
      </c>
      <c r="R52" s="113">
        <v>361.01600000000002</v>
      </c>
      <c r="S52" s="113">
        <v>384.13400000000001</v>
      </c>
      <c r="T52" s="114">
        <v>419.548</v>
      </c>
      <c r="U52" s="112">
        <v>409.089</v>
      </c>
      <c r="V52" s="113">
        <v>422.74700000000001</v>
      </c>
      <c r="W52" s="113">
        <v>460.08499999999998</v>
      </c>
      <c r="X52" s="114">
        <v>436.88600000000002</v>
      </c>
      <c r="Y52" s="115">
        <v>494.67200000000003</v>
      </c>
      <c r="Z52" s="113">
        <v>499.40899999999999</v>
      </c>
      <c r="AA52" s="113">
        <v>513.68299999999999</v>
      </c>
      <c r="AB52" s="113">
        <v>617.63199999999995</v>
      </c>
      <c r="AC52" s="113">
        <v>574</v>
      </c>
      <c r="AD52" s="113">
        <v>527</v>
      </c>
      <c r="AE52" s="113">
        <v>538</v>
      </c>
      <c r="AF52" s="113">
        <v>531</v>
      </c>
      <c r="AG52" s="115">
        <v>520</v>
      </c>
      <c r="AH52" s="113">
        <v>434</v>
      </c>
      <c r="AI52" s="113">
        <v>380</v>
      </c>
      <c r="AJ52" s="113">
        <v>336.88799999999998</v>
      </c>
      <c r="AK52" s="115">
        <v>334</v>
      </c>
      <c r="AL52" s="113">
        <v>347</v>
      </c>
      <c r="AM52" s="113">
        <v>340</v>
      </c>
      <c r="AN52" s="116">
        <v>312</v>
      </c>
      <c r="AO52" s="117">
        <v>282</v>
      </c>
      <c r="AP52" s="113">
        <v>265</v>
      </c>
      <c r="AQ52" s="113">
        <v>282</v>
      </c>
      <c r="AR52" s="118">
        <v>290</v>
      </c>
      <c r="AS52" s="117">
        <v>361.03888803125</v>
      </c>
      <c r="AT52" s="113">
        <v>345.82748046875003</v>
      </c>
      <c r="AU52" s="113">
        <v>323.68268359375003</v>
      </c>
      <c r="AV52" s="118">
        <v>266.55998705152302</v>
      </c>
      <c r="AW52" s="118">
        <v>243.14568874154301</v>
      </c>
      <c r="AX52" s="250">
        <v>246.23671532018599</v>
      </c>
      <c r="AY52" s="250">
        <v>194.35185286666601</v>
      </c>
      <c r="AZ52" s="118">
        <v>171.74252758333299</v>
      </c>
      <c r="BA52" s="118">
        <v>172.51893948333301</v>
      </c>
      <c r="BB52" s="250">
        <v>126.736986388464</v>
      </c>
      <c r="BC52" s="250">
        <v>137.17488395231601</v>
      </c>
      <c r="BD52" s="118">
        <v>127.265</v>
      </c>
      <c r="BE52" s="118">
        <v>131.153297203298</v>
      </c>
      <c r="BF52" s="250">
        <v>84.634967922743797</v>
      </c>
      <c r="BG52" s="250">
        <v>46.187836531224605</v>
      </c>
      <c r="BH52" s="118">
        <v>41.676642795353594</v>
      </c>
      <c r="BI52" s="118">
        <v>37.67</v>
      </c>
      <c r="BJ52" s="250">
        <v>33.6259246788889</v>
      </c>
      <c r="BK52" s="250">
        <v>34.105236053926603</v>
      </c>
      <c r="BL52" s="118">
        <v>25.046066088819902</v>
      </c>
      <c r="BM52" s="288"/>
      <c r="BN52" s="288"/>
      <c r="BO52" s="288"/>
      <c r="BP52" s="288"/>
      <c r="BQ52" s="288"/>
      <c r="BR52" s="288"/>
      <c r="BS52" s="288"/>
      <c r="BT52" s="288"/>
      <c r="BU52" s="288"/>
      <c r="BV52" s="288"/>
      <c r="BW52" s="288"/>
      <c r="BX52" s="288"/>
      <c r="BY52" s="288"/>
      <c r="BZ52" s="288"/>
      <c r="CA52" s="288"/>
      <c r="CB52" s="495"/>
      <c r="CC52" s="288"/>
      <c r="CD52" s="288"/>
      <c r="CE52" s="288"/>
      <c r="CF52" s="495"/>
      <c r="CG52" s="499"/>
    </row>
    <row r="53" spans="1:85" ht="13.5" customHeight="1" collapsed="1" x14ac:dyDescent="0.2">
      <c r="A53" s="12"/>
      <c r="B53" s="323"/>
      <c r="C53" s="12"/>
      <c r="D53" s="416"/>
      <c r="E53" s="21"/>
      <c r="F53" s="22"/>
      <c r="G53" s="22"/>
      <c r="H53" s="23" t="s">
        <v>43</v>
      </c>
      <c r="I53" s="21"/>
      <c r="J53" s="22"/>
      <c r="K53" s="22"/>
      <c r="L53" s="23"/>
      <c r="M53" s="21"/>
      <c r="N53" s="22"/>
      <c r="O53" s="22"/>
      <c r="P53" s="23"/>
      <c r="Q53" s="21"/>
      <c r="R53" s="22"/>
      <c r="S53" s="22"/>
      <c r="T53" s="23"/>
      <c r="U53" s="21"/>
      <c r="V53" s="22"/>
      <c r="W53" s="22"/>
      <c r="X53" s="24"/>
      <c r="Y53" s="22"/>
      <c r="Z53" s="22"/>
      <c r="AA53" s="22"/>
      <c r="AB53" s="24"/>
      <c r="AC53" s="22"/>
      <c r="AD53" s="22"/>
      <c r="AE53" s="22"/>
      <c r="AF53" s="24"/>
      <c r="AG53" s="22"/>
      <c r="AH53" s="22"/>
      <c r="AI53" s="22"/>
      <c r="AJ53" s="24"/>
      <c r="AK53" s="22"/>
      <c r="AL53" s="22"/>
      <c r="AM53" s="22"/>
      <c r="AN53" s="25"/>
      <c r="AO53" s="26"/>
      <c r="AP53" s="25"/>
      <c r="AQ53" s="25"/>
      <c r="AR53" s="27"/>
      <c r="AS53" s="26" t="s">
        <v>43</v>
      </c>
      <c r="AT53" s="25" t="s">
        <v>43</v>
      </c>
      <c r="AU53" s="25" t="s">
        <v>43</v>
      </c>
      <c r="AV53" s="27" t="s">
        <v>43</v>
      </c>
      <c r="AW53" s="26" t="s">
        <v>43</v>
      </c>
      <c r="AX53" s="25" t="s">
        <v>43</v>
      </c>
      <c r="AY53" s="25" t="s">
        <v>43</v>
      </c>
      <c r="AZ53" s="27" t="s">
        <v>43</v>
      </c>
      <c r="BA53" s="26"/>
      <c r="BB53" s="25"/>
      <c r="BC53" s="25"/>
      <c r="BD53" s="27"/>
      <c r="BE53" s="26"/>
      <c r="BF53" s="25"/>
      <c r="BG53" s="25"/>
      <c r="BH53" s="27"/>
      <c r="BI53" s="26"/>
      <c r="BJ53" s="25"/>
      <c r="BK53" s="25"/>
      <c r="BL53" s="27"/>
      <c r="BM53" s="26"/>
      <c r="BN53" s="25"/>
      <c r="BO53" s="25"/>
      <c r="BP53" s="27"/>
      <c r="BQ53" s="26"/>
      <c r="BR53" s="25"/>
      <c r="BS53" s="25"/>
      <c r="BT53" s="25"/>
      <c r="BU53" s="25"/>
      <c r="BV53" s="25"/>
      <c r="BW53" s="25"/>
      <c r="BX53" s="25"/>
      <c r="BY53" s="25"/>
      <c r="BZ53" s="25"/>
      <c r="CA53" s="25"/>
      <c r="CB53" s="13"/>
      <c r="CC53" s="501"/>
      <c r="CD53" s="501"/>
      <c r="CE53" s="501"/>
      <c r="CF53" s="500"/>
      <c r="CG53" s="499"/>
    </row>
    <row r="54" spans="1:85" ht="13.5" customHeight="1" x14ac:dyDescent="0.2">
      <c r="A54" s="193" t="s">
        <v>150</v>
      </c>
      <c r="B54" s="326" t="s">
        <v>224</v>
      </c>
      <c r="C54" s="193" t="s">
        <v>66</v>
      </c>
      <c r="D54" s="420" t="s">
        <v>44</v>
      </c>
      <c r="E54" s="205">
        <v>30877.884000000002</v>
      </c>
      <c r="F54" s="206">
        <v>31544.936000000002</v>
      </c>
      <c r="G54" s="206">
        <v>31196.127</v>
      </c>
      <c r="H54" s="207">
        <v>32108.814999999999</v>
      </c>
      <c r="I54" s="205">
        <v>30877.777000000002</v>
      </c>
      <c r="J54" s="206">
        <v>28643.048000000003</v>
      </c>
      <c r="K54" s="206">
        <v>26019.13</v>
      </c>
      <c r="L54" s="207">
        <v>29012.946999999996</v>
      </c>
      <c r="M54" s="205">
        <v>28718.667999999998</v>
      </c>
      <c r="N54" s="206">
        <v>27296.164000000001</v>
      </c>
      <c r="O54" s="206">
        <v>25001.137999999999</v>
      </c>
      <c r="P54" s="207">
        <v>27322.433000000001</v>
      </c>
      <c r="Q54" s="205">
        <v>27512.238999999998</v>
      </c>
      <c r="R54" s="206">
        <v>26248.997000000003</v>
      </c>
      <c r="S54" s="206">
        <v>24175</v>
      </c>
      <c r="T54" s="207">
        <v>27035.01</v>
      </c>
      <c r="U54" s="205">
        <v>27139.310999999998</v>
      </c>
      <c r="V54" s="206">
        <v>24929.70779</v>
      </c>
      <c r="W54" s="206">
        <v>22970.06133</v>
      </c>
      <c r="X54" s="207">
        <v>24948.397000000001</v>
      </c>
      <c r="Y54" s="208">
        <v>25349.153859999999</v>
      </c>
      <c r="Z54" s="206">
        <v>23811.847460000001</v>
      </c>
      <c r="AA54" s="206">
        <v>20983.96069</v>
      </c>
      <c r="AB54" s="206">
        <v>23180.584999999999</v>
      </c>
      <c r="AC54" s="206">
        <v>23869.217420000001</v>
      </c>
      <c r="AD54" s="206">
        <v>21259.28096</v>
      </c>
      <c r="AE54" s="206">
        <v>18813.620690000003</v>
      </c>
      <c r="AF54" s="206">
        <v>20082.902000000002</v>
      </c>
      <c r="AG54" s="208">
        <v>19649.869010000002</v>
      </c>
      <c r="AH54" s="206">
        <v>17680.004430000001</v>
      </c>
      <c r="AI54" s="206">
        <v>15626.460790000001</v>
      </c>
      <c r="AJ54" s="206">
        <v>17055.885000000002</v>
      </c>
      <c r="AK54" s="208">
        <v>16664.097699999998</v>
      </c>
      <c r="AL54" s="206">
        <v>15345.267229999999</v>
      </c>
      <c r="AM54" s="206">
        <v>13642.424240000004</v>
      </c>
      <c r="AN54" s="209">
        <v>14629.623</v>
      </c>
      <c r="AO54" s="210">
        <v>14466.799919999999</v>
      </c>
      <c r="AP54" s="206">
        <v>13641.426299999999</v>
      </c>
      <c r="AQ54" s="206">
        <v>12325.371590000099</v>
      </c>
      <c r="AR54" s="211">
        <v>13013.380924804698</v>
      </c>
      <c r="AS54" s="210">
        <v>13351.785084105399</v>
      </c>
      <c r="AT54" s="206">
        <v>11737.454917269499</v>
      </c>
      <c r="AU54" s="206">
        <v>10646.826245043598</v>
      </c>
      <c r="AV54" s="206">
        <v>11637.284507942102</v>
      </c>
      <c r="AW54" s="206">
        <v>11319.9410871826</v>
      </c>
      <c r="AX54" s="206">
        <v>10260.609294810198</v>
      </c>
      <c r="AY54" s="206">
        <v>8648.3183377633977</v>
      </c>
      <c r="AZ54" s="206">
        <v>9530.9886887173998</v>
      </c>
      <c r="BA54" s="206">
        <v>9312.3116500799515</v>
      </c>
      <c r="BB54" s="206">
        <v>8260.6027075833299</v>
      </c>
      <c r="BC54" s="206">
        <v>7696.2549457333298</v>
      </c>
      <c r="BD54" s="206">
        <v>8066.5750459500005</v>
      </c>
      <c r="BE54" s="206">
        <v>7541.3112106832396</v>
      </c>
      <c r="BF54" s="206">
        <v>6794.55063826683</v>
      </c>
      <c r="BG54" s="206">
        <v>6238.6238254333502</v>
      </c>
      <c r="BH54" s="206">
        <v>6532.7902378000799</v>
      </c>
      <c r="BI54" s="206">
        <v>6480.06501045</v>
      </c>
      <c r="BJ54" s="206">
        <v>5992.2074631953692</v>
      </c>
      <c r="BK54" s="206">
        <v>5527.2864552657602</v>
      </c>
      <c r="BL54" s="206">
        <v>5795.5970507950105</v>
      </c>
      <c r="BM54" s="206">
        <v>5632.2995873065902</v>
      </c>
      <c r="BN54" s="206">
        <v>5117.4394356216399</v>
      </c>
      <c r="BO54" s="206">
        <v>4778.6515006182699</v>
      </c>
      <c r="BP54" s="206">
        <v>4965.5807443703297</v>
      </c>
      <c r="BQ54" s="206">
        <v>4897.0635994265895</v>
      </c>
      <c r="BR54" s="206">
        <v>4547.1408651369593</v>
      </c>
      <c r="BS54" s="206">
        <v>4000.4713578199303</v>
      </c>
      <c r="BT54" s="206">
        <v>4147.6284948115999</v>
      </c>
      <c r="BU54" s="520">
        <v>4167.13967308672</v>
      </c>
      <c r="BV54" s="520">
        <v>3780.6599627768601</v>
      </c>
      <c r="BW54" s="520">
        <v>3434.6959995166599</v>
      </c>
      <c r="BX54" s="520">
        <v>3657.1366168599798</v>
      </c>
      <c r="BY54" s="520">
        <v>3666.59319531663</v>
      </c>
      <c r="BZ54" s="520">
        <v>3321.62780305055</v>
      </c>
      <c r="CA54" s="520">
        <v>2957.8119565667703</v>
      </c>
      <c r="CB54" s="520">
        <v>3073.21170240007</v>
      </c>
      <c r="CC54" s="520">
        <v>2921.70471862981</v>
      </c>
      <c r="CD54" s="520"/>
      <c r="CE54" s="520"/>
      <c r="CF54" s="520"/>
      <c r="CG54" s="499" t="s">
        <v>476</v>
      </c>
    </row>
    <row r="55" spans="1:85" ht="13.5" customHeight="1" x14ac:dyDescent="0.2">
      <c r="A55" s="119" t="s">
        <v>151</v>
      </c>
      <c r="B55" s="327" t="s">
        <v>224</v>
      </c>
      <c r="C55" s="119" t="s">
        <v>71</v>
      </c>
      <c r="D55" s="421" t="s">
        <v>44</v>
      </c>
      <c r="E55" s="91">
        <v>27972.403000000002</v>
      </c>
      <c r="F55" s="92">
        <v>28506.362000000001</v>
      </c>
      <c r="G55" s="92">
        <v>28209.691999999999</v>
      </c>
      <c r="H55" s="93">
        <v>28927.797999999999</v>
      </c>
      <c r="I55" s="91">
        <v>27563.081999999999</v>
      </c>
      <c r="J55" s="92">
        <v>25147.556</v>
      </c>
      <c r="K55" s="92">
        <v>22475.58</v>
      </c>
      <c r="L55" s="93">
        <v>25371.705999999998</v>
      </c>
      <c r="M55" s="91">
        <v>25053.984</v>
      </c>
      <c r="N55" s="92">
        <v>23478.911</v>
      </c>
      <c r="O55" s="92">
        <v>21237.764999999999</v>
      </c>
      <c r="P55" s="93">
        <v>23507.942999999999</v>
      </c>
      <c r="Q55" s="91">
        <v>23655.940999999999</v>
      </c>
      <c r="R55" s="92">
        <v>22179.526000000002</v>
      </c>
      <c r="S55" s="92">
        <v>20151.639000000003</v>
      </c>
      <c r="T55" s="93">
        <v>22927.527999999998</v>
      </c>
      <c r="U55" s="91"/>
      <c r="V55" s="92"/>
      <c r="W55" s="92"/>
      <c r="X55" s="93"/>
      <c r="Y55" s="94">
        <v>21510.172999999999</v>
      </c>
      <c r="Z55" s="92">
        <v>19885.241000000002</v>
      </c>
      <c r="AA55" s="92">
        <v>17193.041000000001</v>
      </c>
      <c r="AB55" s="92">
        <v>19095.251</v>
      </c>
      <c r="AC55" s="92">
        <v>19746.516</v>
      </c>
      <c r="AD55" s="92">
        <v>17310.848000000002</v>
      </c>
      <c r="AE55" s="92">
        <v>15258.002000000002</v>
      </c>
      <c r="AF55" s="92">
        <v>16444.8</v>
      </c>
      <c r="AG55" s="92">
        <v>16082.054</v>
      </c>
      <c r="AH55" s="92">
        <v>14160.547</v>
      </c>
      <c r="AI55" s="92">
        <v>12353.239</v>
      </c>
      <c r="AJ55" s="92">
        <v>13681.612000000001</v>
      </c>
      <c r="AK55" s="94">
        <v>13446.125</v>
      </c>
      <c r="AL55" s="94">
        <v>12241.794</v>
      </c>
      <c r="AM55" s="94">
        <v>10644.064000000002</v>
      </c>
      <c r="AN55" s="120">
        <v>11600.522999999999</v>
      </c>
      <c r="AO55" s="121">
        <v>11560.841000000002</v>
      </c>
      <c r="AP55" s="92">
        <v>10667.228000000001</v>
      </c>
      <c r="AQ55" s="92">
        <v>9613.764000000001</v>
      </c>
      <c r="AR55" s="122">
        <v>10309.587753906198</v>
      </c>
      <c r="AS55" s="121">
        <v>10671.355465601402</v>
      </c>
      <c r="AT55" s="92">
        <v>9205.7296180318008</v>
      </c>
      <c r="AU55" s="92">
        <v>8304.0677999082</v>
      </c>
      <c r="AV55" s="122">
        <v>9228.2725287306985</v>
      </c>
      <c r="AW55" s="122">
        <v>9017.4981122070967</v>
      </c>
      <c r="AX55" s="92">
        <v>8046.0736715710027</v>
      </c>
      <c r="AY55" s="92">
        <v>6658.6965837200041</v>
      </c>
      <c r="AZ55" s="122">
        <v>7287.9033454559976</v>
      </c>
      <c r="BA55" s="122">
        <v>7452.9823025399992</v>
      </c>
      <c r="BB55" s="92">
        <v>6525.9434388199998</v>
      </c>
      <c r="BC55" s="92">
        <v>6022.0340533999997</v>
      </c>
      <c r="BD55" s="122">
        <v>6398.7659091699998</v>
      </c>
      <c r="BE55" s="122">
        <v>6426.9607683800004</v>
      </c>
      <c r="BF55" s="92">
        <v>5715.7202350199996</v>
      </c>
      <c r="BG55" s="92">
        <v>5224.6547152699995</v>
      </c>
      <c r="BH55" s="122">
        <v>5515.8718101499999</v>
      </c>
      <c r="BI55" s="122">
        <v>5465.40109803</v>
      </c>
      <c r="BJ55" s="92">
        <v>4989.4155960299995</v>
      </c>
      <c r="BK55" s="92">
        <v>4499.5554776899999</v>
      </c>
      <c r="BL55" s="92">
        <v>4834.2342196899999</v>
      </c>
      <c r="BM55" s="288"/>
      <c r="BN55" s="288"/>
      <c r="BO55" s="288"/>
      <c r="BP55" s="288"/>
      <c r="BQ55" s="288"/>
      <c r="BR55" s="288"/>
      <c r="BS55" s="288"/>
      <c r="BT55" s="288"/>
      <c r="BU55" s="288"/>
      <c r="BV55" s="288"/>
      <c r="BW55" s="288"/>
      <c r="BX55" s="288"/>
      <c r="BY55" s="288"/>
      <c r="BZ55" s="288"/>
      <c r="CA55" s="288"/>
      <c r="CB55" s="288"/>
      <c r="CC55" s="288"/>
      <c r="CD55" s="288"/>
      <c r="CE55" s="288"/>
      <c r="CF55" s="288"/>
      <c r="CG55" s="499"/>
    </row>
    <row r="56" spans="1:85" ht="13.5" customHeight="1" x14ac:dyDescent="0.2">
      <c r="A56" s="119" t="s">
        <v>152</v>
      </c>
      <c r="B56" s="327" t="s">
        <v>224</v>
      </c>
      <c r="C56" s="119" t="s">
        <v>72</v>
      </c>
      <c r="D56" s="421" t="s">
        <v>44</v>
      </c>
      <c r="E56" s="91">
        <v>1121.7249999999999</v>
      </c>
      <c r="F56" s="92">
        <v>1153.271</v>
      </c>
      <c r="G56" s="92">
        <v>1062.588</v>
      </c>
      <c r="H56" s="93">
        <v>1127.318</v>
      </c>
      <c r="I56" s="91">
        <v>1165.579</v>
      </c>
      <c r="J56" s="92">
        <v>1169.6869999999999</v>
      </c>
      <c r="K56" s="92">
        <v>1133.6079999999999</v>
      </c>
      <c r="L56" s="93">
        <v>1130.461</v>
      </c>
      <c r="M56" s="91">
        <v>1161.2619999999999</v>
      </c>
      <c r="N56" s="92">
        <v>1198.721</v>
      </c>
      <c r="O56" s="92">
        <v>1197.5889999999999</v>
      </c>
      <c r="P56" s="93">
        <v>1145.5920000000001</v>
      </c>
      <c r="Q56" s="91">
        <v>1157.6569999999999</v>
      </c>
      <c r="R56" s="92">
        <v>1205.8789999999999</v>
      </c>
      <c r="S56" s="92">
        <v>1195.441</v>
      </c>
      <c r="T56" s="93">
        <v>1211.7639999999999</v>
      </c>
      <c r="U56" s="91"/>
      <c r="V56" s="92"/>
      <c r="W56" s="92"/>
      <c r="X56" s="93"/>
      <c r="Y56" s="123">
        <v>981.346</v>
      </c>
      <c r="Z56" s="124">
        <v>961.86200000000008</v>
      </c>
      <c r="AA56" s="124">
        <v>907.85500000000002</v>
      </c>
      <c r="AB56" s="124">
        <v>982.71800000000007</v>
      </c>
      <c r="AC56" s="124">
        <v>978.09899999999993</v>
      </c>
      <c r="AD56" s="124">
        <v>933.26899999999989</v>
      </c>
      <c r="AE56" s="124">
        <v>841.26199999999994</v>
      </c>
      <c r="AF56" s="124">
        <v>867.84100000000012</v>
      </c>
      <c r="AG56" s="124">
        <v>883.98100000000011</v>
      </c>
      <c r="AH56" s="124">
        <v>849.55100000000004</v>
      </c>
      <c r="AI56" s="124">
        <v>782.93399999999986</v>
      </c>
      <c r="AJ56" s="124">
        <v>784.779</v>
      </c>
      <c r="AK56" s="124">
        <v>768.21100000000001</v>
      </c>
      <c r="AL56" s="124">
        <v>716.31899999999996</v>
      </c>
      <c r="AM56" s="124">
        <v>695.99</v>
      </c>
      <c r="AN56" s="125">
        <v>695.97599999999989</v>
      </c>
      <c r="AO56" s="126">
        <v>670.44800000000009</v>
      </c>
      <c r="AP56" s="124">
        <v>737.4369999999999</v>
      </c>
      <c r="AQ56" s="124">
        <v>616.16999999999996</v>
      </c>
      <c r="AR56" s="125">
        <v>572.05967567444031</v>
      </c>
      <c r="AS56" s="126">
        <v>574.7849858678901</v>
      </c>
      <c r="AT56" s="124">
        <v>511.93896062633962</v>
      </c>
      <c r="AU56" s="124">
        <v>450.76494350300004</v>
      </c>
      <c r="AV56" s="125">
        <v>461.51214495867043</v>
      </c>
      <c r="AW56" s="125">
        <v>503.87885178485021</v>
      </c>
      <c r="AX56" s="124">
        <v>428.06566079563981</v>
      </c>
      <c r="AY56" s="124">
        <v>390.97239687369984</v>
      </c>
      <c r="AZ56" s="125">
        <v>405.01212337792003</v>
      </c>
      <c r="BA56" s="125">
        <v>366.47193967999999</v>
      </c>
      <c r="BB56" s="124">
        <v>340.79640895</v>
      </c>
      <c r="BC56" s="124">
        <v>334.52278016000002</v>
      </c>
      <c r="BD56" s="125">
        <v>333.50915723000003</v>
      </c>
      <c r="BE56" s="125">
        <v>326.30045847000002</v>
      </c>
      <c r="BF56" s="124">
        <v>303.06688578000001</v>
      </c>
      <c r="BG56" s="124">
        <v>289.91520400000002</v>
      </c>
      <c r="BH56" s="125">
        <v>285.26491924999999</v>
      </c>
      <c r="BI56" s="125">
        <v>279.93073729999998</v>
      </c>
      <c r="BJ56" s="124">
        <v>266.35131964999999</v>
      </c>
      <c r="BK56" s="124">
        <v>250.76855307</v>
      </c>
      <c r="BL56" s="92">
        <v>255.83816727999999</v>
      </c>
      <c r="BM56" s="288"/>
      <c r="BN56" s="288"/>
      <c r="BO56" s="288"/>
      <c r="BP56" s="288"/>
      <c r="BQ56" s="288"/>
      <c r="BR56" s="288"/>
      <c r="BS56" s="288"/>
      <c r="BT56" s="288"/>
      <c r="BU56" s="288"/>
      <c r="BV56" s="288"/>
      <c r="BW56" s="288"/>
      <c r="BX56" s="288"/>
      <c r="BY56" s="288"/>
      <c r="BZ56" s="288"/>
      <c r="CA56" s="288"/>
      <c r="CB56" s="288"/>
      <c r="CC56" s="288"/>
      <c r="CD56" s="288"/>
      <c r="CE56" s="288"/>
      <c r="CF56" s="288"/>
      <c r="CG56" s="499"/>
    </row>
    <row r="57" spans="1:85" ht="13.5" customHeight="1" x14ac:dyDescent="0.2">
      <c r="A57" s="119" t="s">
        <v>153</v>
      </c>
      <c r="B57" s="327" t="s">
        <v>224</v>
      </c>
      <c r="C57" s="119" t="s">
        <v>73</v>
      </c>
      <c r="D57" s="421" t="s">
        <v>44</v>
      </c>
      <c r="E57" s="91">
        <v>1783.7560000000001</v>
      </c>
      <c r="F57" s="92">
        <v>1885.3030000000001</v>
      </c>
      <c r="G57" s="92">
        <v>1923.847</v>
      </c>
      <c r="H57" s="93">
        <v>2053.6990000000001</v>
      </c>
      <c r="I57" s="91">
        <v>2149.116</v>
      </c>
      <c r="J57" s="92">
        <v>2325.8049999999998</v>
      </c>
      <c r="K57" s="92">
        <v>2409.942</v>
      </c>
      <c r="L57" s="93">
        <v>2510.7800000000002</v>
      </c>
      <c r="M57" s="91">
        <v>2503.422</v>
      </c>
      <c r="N57" s="92">
        <v>2618.5320000000002</v>
      </c>
      <c r="O57" s="92">
        <v>2565.7840000000001</v>
      </c>
      <c r="P57" s="93">
        <v>2668.8980000000001</v>
      </c>
      <c r="Q57" s="91">
        <v>2698.6410000000001</v>
      </c>
      <c r="R57" s="92">
        <v>2863.5920000000001</v>
      </c>
      <c r="S57" s="92">
        <v>2827.4490000000001</v>
      </c>
      <c r="T57" s="93">
        <v>2895.7179999999998</v>
      </c>
      <c r="U57" s="91"/>
      <c r="V57" s="92"/>
      <c r="W57" s="92"/>
      <c r="X57" s="93"/>
      <c r="Y57" s="91">
        <v>2857.6350000000002</v>
      </c>
      <c r="Z57" s="92">
        <v>2964.7449999999999</v>
      </c>
      <c r="AA57" s="92">
        <v>2883.0650000000001</v>
      </c>
      <c r="AB57" s="92">
        <v>3102.616</v>
      </c>
      <c r="AC57" s="92">
        <v>3144.6030000000001</v>
      </c>
      <c r="AD57" s="92">
        <v>3015.2249999999999</v>
      </c>
      <c r="AE57" s="92">
        <v>2714.355</v>
      </c>
      <c r="AF57" s="92">
        <v>2770.261</v>
      </c>
      <c r="AG57" s="92">
        <v>2683.8330000000001</v>
      </c>
      <c r="AH57" s="92">
        <v>2669.9059999999999</v>
      </c>
      <c r="AI57" s="92">
        <v>2490.2849999999999</v>
      </c>
      <c r="AJ57" s="92">
        <v>2589.4940000000001</v>
      </c>
      <c r="AK57" s="92">
        <v>2449.7620000000002</v>
      </c>
      <c r="AL57" s="92">
        <v>2387.152</v>
      </c>
      <c r="AM57" s="92">
        <v>2302.3689999999997</v>
      </c>
      <c r="AN57" s="122">
        <v>2333.1240000000003</v>
      </c>
      <c r="AO57" s="121">
        <v>2235.509</v>
      </c>
      <c r="AP57" s="92">
        <v>2236.761</v>
      </c>
      <c r="AQ57" s="92">
        <v>2095.5659999999998</v>
      </c>
      <c r="AR57" s="122">
        <v>2131.7313479003847</v>
      </c>
      <c r="AS57" s="121">
        <v>2105.6457600477306</v>
      </c>
      <c r="AT57" s="92">
        <v>2019.7863600642772</v>
      </c>
      <c r="AU57" s="92">
        <v>1891.9937967679271</v>
      </c>
      <c r="AV57" s="122">
        <v>1947.4999363341767</v>
      </c>
      <c r="AW57" s="122">
        <v>1799.0426159088802</v>
      </c>
      <c r="AX57" s="92">
        <v>1786.4703773819101</v>
      </c>
      <c r="AY57" s="92">
        <v>1599.0093133751893</v>
      </c>
      <c r="AZ57" s="122">
        <v>1838.0733992184405</v>
      </c>
      <c r="BA57" s="122">
        <v>1492.85740786</v>
      </c>
      <c r="BB57" s="92">
        <v>1393.8773971099999</v>
      </c>
      <c r="BC57" s="92">
        <v>1339.6974624300001</v>
      </c>
      <c r="BD57" s="122">
        <v>1334.7246848</v>
      </c>
      <c r="BE57" s="122">
        <v>1363.11739188</v>
      </c>
      <c r="BF57" s="92">
        <v>1324.9015199500002</v>
      </c>
      <c r="BG57" s="92">
        <v>1278.25838275</v>
      </c>
      <c r="BH57" s="122">
        <v>1326.94375838</v>
      </c>
      <c r="BI57" s="122">
        <v>1309.6296333499999</v>
      </c>
      <c r="BJ57" s="92">
        <v>1284.3287507499999</v>
      </c>
      <c r="BK57" s="92">
        <v>1221.8876891499999</v>
      </c>
      <c r="BL57" s="92">
        <v>1282.0531234699999</v>
      </c>
      <c r="BM57" s="288"/>
      <c r="BN57" s="288"/>
      <c r="BO57" s="288"/>
      <c r="BP57" s="288"/>
      <c r="BQ57" s="288"/>
      <c r="BR57" s="288"/>
      <c r="BS57" s="288"/>
      <c r="BT57" s="288"/>
      <c r="BU57" s="288"/>
      <c r="BV57" s="288"/>
      <c r="BW57" s="288"/>
      <c r="BX57" s="288"/>
      <c r="BY57" s="288"/>
      <c r="BZ57" s="288"/>
      <c r="CA57" s="288"/>
      <c r="CB57" s="288"/>
      <c r="CC57" s="288"/>
      <c r="CD57" s="288"/>
      <c r="CE57" s="288"/>
      <c r="CF57" s="288"/>
      <c r="CG57" s="499"/>
    </row>
    <row r="58" spans="1:85" ht="13.5" customHeight="1" collapsed="1" x14ac:dyDescent="0.2">
      <c r="A58" s="12"/>
      <c r="B58" s="323"/>
      <c r="C58" s="12"/>
      <c r="D58" s="416"/>
      <c r="E58" s="21"/>
      <c r="F58" s="22"/>
      <c r="G58" s="22"/>
      <c r="H58" s="23"/>
      <c r="I58" s="21"/>
      <c r="J58" s="22"/>
      <c r="K58" s="22"/>
      <c r="L58" s="23"/>
      <c r="M58" s="21"/>
      <c r="N58" s="22"/>
      <c r="O58" s="22"/>
      <c r="P58" s="23"/>
      <c r="Q58" s="21"/>
      <c r="R58" s="22"/>
      <c r="S58" s="22"/>
      <c r="T58" s="23"/>
      <c r="U58" s="21"/>
      <c r="V58" s="22"/>
      <c r="W58" s="22"/>
      <c r="X58" s="24"/>
      <c r="Y58" s="22"/>
      <c r="Z58" s="22"/>
      <c r="AA58" s="22"/>
      <c r="AB58" s="24"/>
      <c r="AC58" s="22"/>
      <c r="AD58" s="22"/>
      <c r="AE58" s="22"/>
      <c r="AF58" s="24"/>
      <c r="AG58" s="22"/>
      <c r="AH58" s="22"/>
      <c r="AI58" s="22"/>
      <c r="AJ58" s="24"/>
      <c r="AK58" s="22"/>
      <c r="AL58" s="22"/>
      <c r="AM58" s="22"/>
      <c r="AN58" s="25"/>
      <c r="AO58" s="26"/>
      <c r="AP58" s="25"/>
      <c r="AQ58" s="25"/>
      <c r="AR58" s="27"/>
      <c r="AS58" s="26"/>
      <c r="AT58" s="25"/>
      <c r="AU58" s="25"/>
      <c r="AV58" s="27"/>
      <c r="AW58" s="26"/>
      <c r="AX58" s="25"/>
      <c r="AY58" s="25"/>
      <c r="AZ58" s="27"/>
      <c r="BA58" s="26"/>
      <c r="BB58" s="25"/>
      <c r="BC58" s="25"/>
      <c r="BD58" s="27"/>
      <c r="BE58" s="26"/>
      <c r="BF58" s="25"/>
      <c r="BG58" s="25"/>
      <c r="BH58" s="27"/>
      <c r="BI58" s="26"/>
      <c r="BJ58" s="25"/>
      <c r="BK58" s="25"/>
      <c r="BL58" s="27"/>
      <c r="BM58" s="26"/>
      <c r="BN58" s="25"/>
      <c r="BO58" s="25"/>
      <c r="BP58" s="27"/>
      <c r="BQ58" s="26"/>
      <c r="BR58" s="25"/>
      <c r="BS58" s="25"/>
      <c r="BT58" s="27"/>
      <c r="BU58" s="26"/>
      <c r="BV58" s="25"/>
      <c r="BW58" s="25"/>
      <c r="BX58" s="27"/>
      <c r="BY58" s="26"/>
      <c r="BZ58" s="25"/>
      <c r="CA58" s="25"/>
      <c r="CB58" s="13"/>
      <c r="CC58" s="502"/>
      <c r="CD58" s="501"/>
      <c r="CE58" s="501"/>
      <c r="CF58" s="500"/>
      <c r="CG58" s="499"/>
    </row>
    <row r="59" spans="1:85" ht="13.5" customHeight="1" x14ac:dyDescent="0.2">
      <c r="A59" s="85" t="s">
        <v>147</v>
      </c>
      <c r="B59" s="335" t="s">
        <v>224</v>
      </c>
      <c r="C59" s="85" t="s">
        <v>92</v>
      </c>
      <c r="D59" s="429" t="s">
        <v>44</v>
      </c>
      <c r="E59" s="86">
        <v>6004</v>
      </c>
      <c r="F59" s="87">
        <v>6906</v>
      </c>
      <c r="G59" s="87">
        <v>7317</v>
      </c>
      <c r="H59" s="88">
        <v>10639</v>
      </c>
      <c r="I59" s="86">
        <v>12585.099</v>
      </c>
      <c r="J59" s="87">
        <v>13584.478999999999</v>
      </c>
      <c r="K59" s="87">
        <v>13048.629000000001</v>
      </c>
      <c r="L59" s="88">
        <v>15967.699000000001</v>
      </c>
      <c r="M59" s="86">
        <v>17020.832999999999</v>
      </c>
      <c r="N59" s="87">
        <v>15824.573</v>
      </c>
      <c r="O59" s="87">
        <v>14984.831</v>
      </c>
      <c r="P59" s="88">
        <v>18278.691999999999</v>
      </c>
      <c r="Q59" s="86">
        <v>18970.666000000001</v>
      </c>
      <c r="R59" s="87">
        <v>18124.163</v>
      </c>
      <c r="S59" s="87">
        <v>16663.857</v>
      </c>
      <c r="T59" s="88">
        <v>17313.191999999999</v>
      </c>
      <c r="U59" s="86">
        <v>16289</v>
      </c>
      <c r="V59" s="87">
        <v>13911</v>
      </c>
      <c r="W59" s="87">
        <v>12192</v>
      </c>
      <c r="X59" s="88">
        <v>12081</v>
      </c>
      <c r="Y59" s="89">
        <v>10910.46565</v>
      </c>
      <c r="Z59" s="87">
        <v>9983.4629999999997</v>
      </c>
      <c r="AA59" s="87">
        <v>8620.8189999999995</v>
      </c>
      <c r="AB59" s="87">
        <v>8725.7109999999993</v>
      </c>
      <c r="AC59" s="87">
        <v>8033</v>
      </c>
      <c r="AD59" s="87">
        <v>6601</v>
      </c>
      <c r="AE59" s="87">
        <v>5853</v>
      </c>
      <c r="AF59" s="87">
        <v>5434</v>
      </c>
      <c r="AG59" s="89">
        <v>5079</v>
      </c>
      <c r="AH59" s="87">
        <v>4269</v>
      </c>
      <c r="AI59" s="87">
        <v>3354</v>
      </c>
      <c r="AJ59" s="87">
        <v>3037</v>
      </c>
      <c r="AK59" s="89">
        <v>2797.6840000000002</v>
      </c>
      <c r="AL59" s="87">
        <v>2582</v>
      </c>
      <c r="AM59" s="87">
        <v>2258</v>
      </c>
      <c r="AN59" s="175">
        <v>2165</v>
      </c>
      <c r="AO59" s="176">
        <v>1722</v>
      </c>
      <c r="AP59" s="87">
        <v>1524</v>
      </c>
      <c r="AQ59" s="87">
        <v>1370</v>
      </c>
      <c r="AR59" s="177">
        <v>1300</v>
      </c>
      <c r="AS59" s="176">
        <v>1162.6830759356499</v>
      </c>
      <c r="AT59" s="87">
        <v>1008.381</v>
      </c>
      <c r="AU59" s="87">
        <v>875.76559499999985</v>
      </c>
      <c r="AV59" s="177">
        <v>810.459598781267</v>
      </c>
      <c r="AW59" s="177">
        <v>722.41630991954594</v>
      </c>
      <c r="AX59" s="87">
        <v>619.54786748399704</v>
      </c>
      <c r="AY59" s="87">
        <v>532.54544282288805</v>
      </c>
      <c r="AZ59" s="177">
        <v>493.184564286404</v>
      </c>
      <c r="BA59" s="177">
        <v>451.66843346054299</v>
      </c>
      <c r="BB59" s="87">
        <v>353.932961018475</v>
      </c>
      <c r="BC59" s="87">
        <v>259.53852529698798</v>
      </c>
      <c r="BD59" s="177">
        <v>225.95762381814819</v>
      </c>
      <c r="BE59" s="177">
        <v>171.46509803026311</v>
      </c>
      <c r="BF59" s="87">
        <v>153.06282154499499</v>
      </c>
      <c r="BG59" s="87">
        <v>127.52483386077199</v>
      </c>
      <c r="BH59" s="177">
        <v>113.66077178437202</v>
      </c>
      <c r="BI59" s="177">
        <v>99.315752042283009</v>
      </c>
      <c r="BJ59" s="87">
        <v>84.742976413556008</v>
      </c>
      <c r="BK59" s="87">
        <v>72.455591970631005</v>
      </c>
      <c r="BL59" s="87">
        <v>67.351736527451507</v>
      </c>
      <c r="BM59" s="312"/>
      <c r="BN59" s="311"/>
      <c r="BO59" s="311"/>
      <c r="BP59" s="311"/>
      <c r="BQ59" s="312"/>
      <c r="BR59" s="311"/>
      <c r="BS59" s="311"/>
      <c r="BT59" s="311"/>
      <c r="BU59" s="312"/>
      <c r="BV59" s="311"/>
      <c r="BW59" s="311"/>
      <c r="BX59" s="311"/>
      <c r="BY59" s="312"/>
      <c r="BZ59" s="311"/>
      <c r="CA59" s="311"/>
      <c r="CB59" s="311"/>
      <c r="CC59" s="312"/>
      <c r="CD59" s="311"/>
      <c r="CE59" s="311"/>
      <c r="CF59" s="311"/>
      <c r="CG59" s="499"/>
    </row>
    <row r="60" spans="1:85" ht="13.5" customHeight="1" collapsed="1" x14ac:dyDescent="0.2">
      <c r="A60" s="12"/>
      <c r="B60" s="323"/>
      <c r="C60" s="12"/>
      <c r="D60" s="416"/>
      <c r="E60" s="21"/>
      <c r="F60" s="22"/>
      <c r="G60" s="22"/>
      <c r="H60" s="23" t="s">
        <v>43</v>
      </c>
      <c r="I60" s="21"/>
      <c r="J60" s="22"/>
      <c r="K60" s="22"/>
      <c r="L60" s="23"/>
      <c r="M60" s="21"/>
      <c r="N60" s="22"/>
      <c r="O60" s="22"/>
      <c r="P60" s="23"/>
      <c r="Q60" s="21"/>
      <c r="R60" s="22"/>
      <c r="S60" s="22"/>
      <c r="T60" s="23"/>
      <c r="U60" s="21"/>
      <c r="V60" s="22"/>
      <c r="W60" s="22"/>
      <c r="X60" s="24"/>
      <c r="Y60" s="22"/>
      <c r="Z60" s="22"/>
      <c r="AA60" s="22"/>
      <c r="AB60" s="24"/>
      <c r="AC60" s="22"/>
      <c r="AD60" s="22"/>
      <c r="AE60" s="22"/>
      <c r="AF60" s="24"/>
      <c r="AG60" s="22"/>
      <c r="AH60" s="22"/>
      <c r="AI60" s="22"/>
      <c r="AJ60" s="24"/>
      <c r="AK60" s="22"/>
      <c r="AL60" s="22"/>
      <c r="AM60" s="22"/>
      <c r="AN60" s="25"/>
      <c r="AO60" s="26"/>
      <c r="AP60" s="25"/>
      <c r="AQ60" s="25"/>
      <c r="AR60" s="27"/>
      <c r="AS60" s="26"/>
      <c r="AT60" s="25"/>
      <c r="AU60" s="25"/>
      <c r="AV60" s="27"/>
      <c r="AW60" s="26"/>
      <c r="AX60" s="25"/>
      <c r="AY60" s="25"/>
      <c r="AZ60" s="27"/>
      <c r="BA60" s="26"/>
      <c r="BB60" s="25"/>
      <c r="BC60" s="25"/>
      <c r="BD60" s="27"/>
      <c r="BE60" s="26"/>
      <c r="BF60" s="25"/>
      <c r="BG60" s="25"/>
      <c r="BH60" s="27"/>
      <c r="BI60" s="26"/>
      <c r="BJ60" s="25"/>
      <c r="BK60" s="25"/>
      <c r="BL60" s="27"/>
      <c r="BM60" s="26"/>
      <c r="BN60" s="25"/>
      <c r="BO60" s="25"/>
      <c r="BP60" s="27"/>
      <c r="BQ60" s="26"/>
      <c r="BR60" s="25"/>
      <c r="BS60" s="25"/>
      <c r="BT60" s="27"/>
      <c r="BU60" s="26"/>
      <c r="BV60" s="25"/>
      <c r="BW60" s="25"/>
      <c r="BX60" s="27"/>
      <c r="BY60" s="26"/>
      <c r="BZ60" s="25"/>
      <c r="CA60" s="25"/>
      <c r="CB60" s="25"/>
      <c r="CC60" s="502"/>
      <c r="CD60" s="501"/>
      <c r="CE60" s="501"/>
      <c r="CF60" s="501"/>
      <c r="CG60" s="499"/>
    </row>
    <row r="61" spans="1:85" ht="13.5" customHeight="1" x14ac:dyDescent="0.2">
      <c r="A61" s="278" t="s">
        <v>220</v>
      </c>
      <c r="B61" s="336" t="s">
        <v>224</v>
      </c>
      <c r="C61" s="278" t="s">
        <v>70</v>
      </c>
      <c r="D61" s="430" t="s">
        <v>44</v>
      </c>
      <c r="E61" s="309"/>
      <c r="F61" s="309"/>
      <c r="G61" s="309"/>
      <c r="H61" s="309"/>
      <c r="I61" s="309"/>
      <c r="J61" s="309"/>
      <c r="K61" s="309"/>
      <c r="L61" s="309"/>
      <c r="M61" s="309"/>
      <c r="N61" s="309"/>
      <c r="O61" s="309"/>
      <c r="P61" s="309"/>
      <c r="Q61" s="309"/>
      <c r="R61" s="309"/>
      <c r="S61" s="309"/>
      <c r="T61" s="309"/>
      <c r="U61" s="279">
        <v>81.403000000000006</v>
      </c>
      <c r="V61" s="280">
        <v>189.95420999999999</v>
      </c>
      <c r="W61" s="280">
        <v>282.22967</v>
      </c>
      <c r="X61" s="281">
        <v>930.90300000000002</v>
      </c>
      <c r="Y61" s="282">
        <v>1526.76414</v>
      </c>
      <c r="Z61" s="280">
        <v>1801.53854</v>
      </c>
      <c r="AA61" s="280">
        <v>1900.77331</v>
      </c>
      <c r="AB61" s="280">
        <v>2945.6064999999999</v>
      </c>
      <c r="AC61" s="280">
        <v>3904.7505799999999</v>
      </c>
      <c r="AD61" s="280">
        <v>4386.93804</v>
      </c>
      <c r="AE61" s="280">
        <v>4340.0803099999994</v>
      </c>
      <c r="AF61" s="280">
        <v>5986.1223900000014</v>
      </c>
      <c r="AG61" s="282">
        <v>7231.4609900000005</v>
      </c>
      <c r="AH61" s="280">
        <v>7693.5285700000004</v>
      </c>
      <c r="AI61" s="280">
        <v>7815.3782099999989</v>
      </c>
      <c r="AJ61" s="280">
        <v>10490.034730000001</v>
      </c>
      <c r="AK61" s="282">
        <v>11761.532300000001</v>
      </c>
      <c r="AL61" s="280">
        <v>11675.99777</v>
      </c>
      <c r="AM61" s="280">
        <v>10681.80976</v>
      </c>
      <c r="AN61" s="283">
        <v>13041.37437</v>
      </c>
      <c r="AO61" s="284">
        <v>14189.12026</v>
      </c>
      <c r="AP61" s="280">
        <v>13348.106699999998</v>
      </c>
      <c r="AQ61" s="280">
        <v>12861.776459999901</v>
      </c>
      <c r="AR61" s="285">
        <v>15636.743438220899</v>
      </c>
      <c r="AS61" s="284">
        <v>16833.068145038</v>
      </c>
      <c r="AT61" s="280">
        <v>15844.895038564</v>
      </c>
      <c r="AU61" s="280">
        <v>13945.4708063449</v>
      </c>
      <c r="AV61" s="285">
        <v>17582.1723650069</v>
      </c>
      <c r="AW61" s="285">
        <v>18271.039826591998</v>
      </c>
      <c r="AX61" s="285">
        <v>17589.294471610301</v>
      </c>
      <c r="AY61" s="280">
        <v>16589.673188136599</v>
      </c>
      <c r="AZ61" s="285">
        <v>19515.6324225516</v>
      </c>
      <c r="BA61" s="285">
        <v>21751.985705519899</v>
      </c>
      <c r="BB61" s="285">
        <v>19947.873891079998</v>
      </c>
      <c r="BC61" s="280">
        <v>17863.978073246599</v>
      </c>
      <c r="BD61" s="285">
        <v>20090.7008491499</v>
      </c>
      <c r="BE61" s="285">
        <v>20602.342299099899</v>
      </c>
      <c r="BF61" s="285">
        <v>18689.543787233302</v>
      </c>
      <c r="BG61" s="280">
        <v>16667.7474207833</v>
      </c>
      <c r="BH61" s="285">
        <v>18364.519018916599</v>
      </c>
      <c r="BI61" s="285">
        <v>18129.325925033299</v>
      </c>
      <c r="BJ61" s="285">
        <v>16504.302634466101</v>
      </c>
      <c r="BK61" s="280">
        <v>14916.0696575522</v>
      </c>
      <c r="BL61" s="285">
        <v>16749.883522320401</v>
      </c>
      <c r="BM61" s="206">
        <v>17436.7949457662</v>
      </c>
      <c r="BN61" s="206">
        <v>15442.820295289901</v>
      </c>
      <c r="BO61" s="206">
        <v>14234.340923189999</v>
      </c>
      <c r="BP61" s="206">
        <v>15495.1748013</v>
      </c>
      <c r="BQ61" s="206">
        <v>15888.810590713299</v>
      </c>
      <c r="BR61" s="206">
        <v>14649.1456579566</v>
      </c>
      <c r="BS61" s="206">
        <v>12912.187165516701</v>
      </c>
      <c r="BT61" s="206">
        <v>14069.7290535376</v>
      </c>
      <c r="BU61" s="520">
        <v>14225.010938854201</v>
      </c>
      <c r="BV61" s="520">
        <v>12666.271477750999</v>
      </c>
      <c r="BW61" s="520">
        <v>11373.7894340533</v>
      </c>
      <c r="BX61" s="520">
        <v>12561.444994616601</v>
      </c>
      <c r="BY61" s="546">
        <v>12713.0698700834</v>
      </c>
      <c r="BZ61" s="546">
        <v>11181.1326022021</v>
      </c>
      <c r="CA61" s="546">
        <v>10190.4702296302</v>
      </c>
      <c r="CB61" s="546">
        <v>11217.263959039601</v>
      </c>
      <c r="CC61" s="520">
        <v>10737.0111618137</v>
      </c>
      <c r="CD61" s="520"/>
      <c r="CE61" s="520"/>
      <c r="CF61" s="520"/>
      <c r="CG61" s="499" t="s">
        <v>477</v>
      </c>
    </row>
    <row r="62" spans="1:85" ht="13.5" customHeight="1" x14ac:dyDescent="0.2">
      <c r="A62" s="107" t="s">
        <v>151</v>
      </c>
      <c r="B62" s="337" t="s">
        <v>224</v>
      </c>
      <c r="C62" s="107" t="s">
        <v>71</v>
      </c>
      <c r="D62" s="431" t="s">
        <v>44</v>
      </c>
      <c r="E62" s="309"/>
      <c r="F62" s="309"/>
      <c r="G62" s="309"/>
      <c r="H62" s="309"/>
      <c r="I62" s="309"/>
      <c r="J62" s="309"/>
      <c r="K62" s="309"/>
      <c r="L62" s="309"/>
      <c r="M62" s="309"/>
      <c r="N62" s="309"/>
      <c r="O62" s="309"/>
      <c r="P62" s="309"/>
      <c r="Q62" s="309"/>
      <c r="R62" s="309"/>
      <c r="S62" s="309"/>
      <c r="T62" s="309"/>
      <c r="U62" s="309"/>
      <c r="V62" s="309"/>
      <c r="W62" s="309"/>
      <c r="X62" s="309"/>
      <c r="Y62" s="84">
        <v>1437.373</v>
      </c>
      <c r="Z62" s="83">
        <v>1680.5309999999999</v>
      </c>
      <c r="AA62" s="83">
        <v>1750.9570000000001</v>
      </c>
      <c r="AB62" s="83">
        <v>2742.0279999999998</v>
      </c>
      <c r="AC62" s="83">
        <v>3590.4830000000002</v>
      </c>
      <c r="AD62" s="83">
        <v>3940.7849999999999</v>
      </c>
      <c r="AE62" s="83">
        <v>3837.7559999999999</v>
      </c>
      <c r="AF62" s="83">
        <v>5303.1149999999998</v>
      </c>
      <c r="AG62" s="83">
        <v>6339.143</v>
      </c>
      <c r="AH62" s="83">
        <v>6630.3109999999997</v>
      </c>
      <c r="AI62" s="83">
        <v>6660.0429999999997</v>
      </c>
      <c r="AJ62" s="83">
        <v>8943.7469999999994</v>
      </c>
      <c r="AK62" s="84">
        <v>10021.767</v>
      </c>
      <c r="AL62" s="84">
        <v>9844.8439999999991</v>
      </c>
      <c r="AM62" s="84">
        <v>8941.0159999999996</v>
      </c>
      <c r="AN62" s="110">
        <v>11073.166999999999</v>
      </c>
      <c r="AO62" s="109">
        <v>12108.91</v>
      </c>
      <c r="AP62" s="83">
        <v>11231.151</v>
      </c>
      <c r="AQ62" s="83">
        <v>10682.502</v>
      </c>
      <c r="AR62" s="108">
        <v>13217.6910416145</v>
      </c>
      <c r="AS62" s="109">
        <v>14202.4966627416</v>
      </c>
      <c r="AT62" s="83">
        <v>13182.2275407655</v>
      </c>
      <c r="AU62" s="83">
        <v>11517.532290672199</v>
      </c>
      <c r="AV62" s="108">
        <v>14632.627229018</v>
      </c>
      <c r="AW62" s="108">
        <v>14795.9254645818</v>
      </c>
      <c r="AX62" s="83">
        <v>13087.6867909704</v>
      </c>
      <c r="AY62" s="83">
        <v>11530.441246851999</v>
      </c>
      <c r="AZ62" s="108">
        <v>13316.8003374328</v>
      </c>
      <c r="BA62" s="108">
        <v>14938.57972584</v>
      </c>
      <c r="BB62" s="83">
        <v>13232.86598169</v>
      </c>
      <c r="BC62" s="83">
        <v>11555.67110354</v>
      </c>
      <c r="BD62" s="108">
        <v>13381.058097179999</v>
      </c>
      <c r="BE62" s="108">
        <v>13841.482042579999</v>
      </c>
      <c r="BF62" s="83">
        <v>12046.8406995</v>
      </c>
      <c r="BG62" s="83">
        <v>10694.333113520001</v>
      </c>
      <c r="BH62" s="108">
        <v>11915.936742580001</v>
      </c>
      <c r="BI62" s="108">
        <v>12005.40061115</v>
      </c>
      <c r="BJ62" s="83">
        <v>10603.0755682</v>
      </c>
      <c r="BK62" s="83">
        <v>9418.9099897600008</v>
      </c>
      <c r="BL62" s="83">
        <v>10809.867670789999</v>
      </c>
      <c r="BM62" s="288"/>
      <c r="BN62" s="288"/>
      <c r="BO62" s="288"/>
      <c r="BP62" s="288"/>
      <c r="BQ62" s="288"/>
      <c r="BR62" s="288"/>
      <c r="BS62" s="288"/>
      <c r="BT62" s="288"/>
      <c r="BU62" s="288"/>
      <c r="BV62" s="288"/>
      <c r="BW62" s="288"/>
      <c r="BX62" s="288"/>
      <c r="BY62" s="288"/>
      <c r="BZ62" s="288"/>
      <c r="CA62" s="288"/>
      <c r="CB62" s="288"/>
      <c r="CC62" s="288"/>
      <c r="CD62" s="288"/>
      <c r="CE62" s="288"/>
      <c r="CF62" s="288"/>
      <c r="CG62" s="499"/>
    </row>
    <row r="63" spans="1:85" ht="13.5" customHeight="1" x14ac:dyDescent="0.2">
      <c r="A63" s="107" t="s">
        <v>152</v>
      </c>
      <c r="B63" s="337" t="s">
        <v>224</v>
      </c>
      <c r="C63" s="107" t="s">
        <v>72</v>
      </c>
      <c r="D63" s="431" t="s">
        <v>44</v>
      </c>
      <c r="E63" s="309"/>
      <c r="F63" s="309"/>
      <c r="G63" s="309"/>
      <c r="H63" s="309"/>
      <c r="I63" s="309"/>
      <c r="J63" s="309"/>
      <c r="K63" s="309"/>
      <c r="L63" s="309"/>
      <c r="M63" s="309"/>
      <c r="N63" s="309"/>
      <c r="O63" s="309"/>
      <c r="P63" s="309"/>
      <c r="Q63" s="309"/>
      <c r="R63" s="309"/>
      <c r="S63" s="309"/>
      <c r="T63" s="309"/>
      <c r="U63" s="309"/>
      <c r="V63" s="309"/>
      <c r="W63" s="309"/>
      <c r="X63" s="309"/>
      <c r="Y63" s="82">
        <v>39.838000000000001</v>
      </c>
      <c r="Z63" s="83">
        <v>49.43</v>
      </c>
      <c r="AA63" s="83">
        <v>65.563999999999993</v>
      </c>
      <c r="AB63" s="83">
        <v>84.730999999999995</v>
      </c>
      <c r="AC63" s="83">
        <v>173.279</v>
      </c>
      <c r="AD63" s="83">
        <v>263.37</v>
      </c>
      <c r="AE63" s="83">
        <v>317.98200000000003</v>
      </c>
      <c r="AF63" s="83">
        <v>448.13600000000002</v>
      </c>
      <c r="AG63" s="83">
        <v>597.43899999999996</v>
      </c>
      <c r="AH63" s="83">
        <v>724.12900000000002</v>
      </c>
      <c r="AI63" s="83">
        <v>783.96500000000003</v>
      </c>
      <c r="AJ63" s="83">
        <v>1073.1310000000001</v>
      </c>
      <c r="AK63" s="83">
        <v>1190.6379999999999</v>
      </c>
      <c r="AL63" s="83">
        <v>1286.28</v>
      </c>
      <c r="AM63" s="83">
        <v>1207.4770000000001</v>
      </c>
      <c r="AN63" s="108">
        <v>1394.173</v>
      </c>
      <c r="AO63" s="109">
        <v>1483.674</v>
      </c>
      <c r="AP63" s="83">
        <v>1494.4359999999999</v>
      </c>
      <c r="AQ63" s="83">
        <v>1516.106</v>
      </c>
      <c r="AR63" s="108">
        <v>1684.56561569213</v>
      </c>
      <c r="AS63" s="109">
        <v>1921.1906874760598</v>
      </c>
      <c r="AT63" s="83">
        <v>1947.8455240932701</v>
      </c>
      <c r="AU63" s="83">
        <v>1683.59092444981</v>
      </c>
      <c r="AV63" s="108">
        <v>2138.3749962298398</v>
      </c>
      <c r="AW63" s="108">
        <v>2275.3849519955197</v>
      </c>
      <c r="AX63" s="83">
        <v>2313.7230752476203</v>
      </c>
      <c r="AY63" s="83">
        <v>2212.02443113855</v>
      </c>
      <c r="AZ63" s="108">
        <v>2542.6380065180301</v>
      </c>
      <c r="BA63" s="108">
        <v>2541.6972068599998</v>
      </c>
      <c r="BB63" s="83">
        <v>2571.4089401400001</v>
      </c>
      <c r="BC63" s="83">
        <v>2457.9214871899999</v>
      </c>
      <c r="BD63" s="108">
        <v>2566.2086798200003</v>
      </c>
      <c r="BE63" s="108">
        <v>2662.1959203499996</v>
      </c>
      <c r="BF63" s="83">
        <v>2631.2820907200003</v>
      </c>
      <c r="BG63" s="83">
        <v>2363.4359625900001</v>
      </c>
      <c r="BH63" s="108">
        <v>2520.7270195699998</v>
      </c>
      <c r="BI63" s="108">
        <v>2421.85800225</v>
      </c>
      <c r="BJ63" s="83">
        <v>2286.7900278100001</v>
      </c>
      <c r="BK63" s="83">
        <v>2143.7055376200001</v>
      </c>
      <c r="BL63" s="83">
        <v>2254.4248893599997</v>
      </c>
      <c r="BM63" s="288"/>
      <c r="BN63" s="288"/>
      <c r="BO63" s="288"/>
      <c r="BP63" s="288"/>
      <c r="BQ63" s="288"/>
      <c r="BR63" s="288"/>
      <c r="BS63" s="288"/>
      <c r="BT63" s="288"/>
      <c r="BU63" s="288"/>
      <c r="BV63" s="288"/>
      <c r="BW63" s="288"/>
      <c r="BX63" s="288"/>
      <c r="BY63" s="288"/>
      <c r="BZ63" s="288"/>
      <c r="CA63" s="288"/>
      <c r="CB63" s="288"/>
      <c r="CC63" s="288"/>
      <c r="CD63" s="288"/>
      <c r="CE63" s="288"/>
      <c r="CF63" s="288"/>
      <c r="CG63" s="499"/>
    </row>
    <row r="64" spans="1:85" ht="13.5" customHeight="1" x14ac:dyDescent="0.2">
      <c r="A64" s="107" t="s">
        <v>153</v>
      </c>
      <c r="B64" s="337" t="s">
        <v>224</v>
      </c>
      <c r="C64" s="107" t="s">
        <v>73</v>
      </c>
      <c r="D64" s="431" t="s">
        <v>44</v>
      </c>
      <c r="E64" s="309"/>
      <c r="F64" s="309"/>
      <c r="G64" s="309"/>
      <c r="H64" s="309"/>
      <c r="I64" s="309"/>
      <c r="J64" s="309"/>
      <c r="K64" s="309"/>
      <c r="L64" s="309"/>
      <c r="M64" s="309"/>
      <c r="N64" s="309"/>
      <c r="O64" s="309"/>
      <c r="P64" s="309"/>
      <c r="Q64" s="309"/>
      <c r="R64" s="309"/>
      <c r="S64" s="309"/>
      <c r="T64" s="309"/>
      <c r="U64" s="309"/>
      <c r="V64" s="309"/>
      <c r="W64" s="309"/>
      <c r="X64" s="309"/>
      <c r="Y64" s="84">
        <v>49.552999999999997</v>
      </c>
      <c r="Z64" s="83">
        <v>71.576999999999998</v>
      </c>
      <c r="AA64" s="83">
        <v>84.251999999999995</v>
      </c>
      <c r="AB64" s="83">
        <v>118.846</v>
      </c>
      <c r="AC64" s="83">
        <v>140.988</v>
      </c>
      <c r="AD64" s="83">
        <v>182.72200000000001</v>
      </c>
      <c r="AE64" s="83">
        <v>184.34399999999999</v>
      </c>
      <c r="AF64" s="83">
        <v>234.87200000000001</v>
      </c>
      <c r="AG64" s="84">
        <v>294.88</v>
      </c>
      <c r="AH64" s="83">
        <v>339.089</v>
      </c>
      <c r="AI64" s="83">
        <v>371.37299999999999</v>
      </c>
      <c r="AJ64" s="83">
        <v>473.15600000000001</v>
      </c>
      <c r="AK64" s="84">
        <v>549.12699999999995</v>
      </c>
      <c r="AL64" s="83">
        <v>544.87599999999998</v>
      </c>
      <c r="AM64" s="83">
        <v>533.31799999999998</v>
      </c>
      <c r="AN64" s="99">
        <v>574.03499999999997</v>
      </c>
      <c r="AO64" s="109">
        <v>596.53499999999997</v>
      </c>
      <c r="AP64" s="83">
        <v>622.52099999999996</v>
      </c>
      <c r="AQ64" s="83">
        <v>663.03800000000001</v>
      </c>
      <c r="AR64" s="108">
        <v>734.48582569241501</v>
      </c>
      <c r="AS64" s="109">
        <v>709.38065343616904</v>
      </c>
      <c r="AT64" s="83">
        <v>714.82157994548299</v>
      </c>
      <c r="AU64" s="83">
        <v>744.34773110015294</v>
      </c>
      <c r="AV64" s="108">
        <v>811.17013532439307</v>
      </c>
      <c r="AW64" s="108">
        <v>1199.2493645836398</v>
      </c>
      <c r="AX64" s="83">
        <v>2187.8840376058301</v>
      </c>
      <c r="AY64" s="83">
        <v>2847.2076638430904</v>
      </c>
      <c r="AZ64" s="108">
        <v>3656.19366019073</v>
      </c>
      <c r="BA64" s="108">
        <v>4271.7342928200005</v>
      </c>
      <c r="BB64" s="83">
        <v>4143.5978651300002</v>
      </c>
      <c r="BC64" s="83">
        <v>3850.6962446499997</v>
      </c>
      <c r="BD64" s="108">
        <v>4143.5666711900003</v>
      </c>
      <c r="BE64" s="108">
        <v>3993.7290319399999</v>
      </c>
      <c r="BF64" s="83">
        <v>3813.0626383899998</v>
      </c>
      <c r="BG64" s="83">
        <v>3386.9696502000002</v>
      </c>
      <c r="BH64" s="108">
        <v>3684.2690678599997</v>
      </c>
      <c r="BI64" s="108">
        <v>3543.2783117200001</v>
      </c>
      <c r="BJ64" s="83">
        <v>3446.7530048500003</v>
      </c>
      <c r="BK64" s="83">
        <v>3195.5319015100004</v>
      </c>
      <c r="BL64" s="83">
        <v>3414.9924523</v>
      </c>
      <c r="BM64" s="288"/>
      <c r="BN64" s="288"/>
      <c r="BO64" s="288"/>
      <c r="BP64" s="288"/>
      <c r="BQ64" s="288"/>
      <c r="BR64" s="288"/>
      <c r="BS64" s="288"/>
      <c r="BT64" s="288"/>
      <c r="BU64" s="288"/>
      <c r="BV64" s="288"/>
      <c r="BW64" s="288"/>
      <c r="BX64" s="288"/>
      <c r="BY64" s="288"/>
      <c r="BZ64" s="288"/>
      <c r="CA64" s="288"/>
      <c r="CB64" s="288"/>
      <c r="CC64" s="288"/>
      <c r="CD64" s="288"/>
      <c r="CE64" s="288"/>
      <c r="CF64" s="288"/>
      <c r="CG64" s="499"/>
    </row>
    <row r="65" spans="1:85" ht="13.5" customHeight="1" x14ac:dyDescent="0.2">
      <c r="A65" s="12"/>
      <c r="C65" s="12"/>
      <c r="AZ65" s="216"/>
      <c r="BA65" s="221"/>
      <c r="BB65" s="221"/>
      <c r="BC65" s="221"/>
      <c r="BD65" s="216"/>
      <c r="BE65" s="221"/>
      <c r="BF65" s="221"/>
      <c r="BG65" s="221"/>
      <c r="BH65" s="216"/>
      <c r="BI65" s="221"/>
      <c r="BL65" s="216"/>
      <c r="BM65" s="221"/>
      <c r="BP65" s="215"/>
      <c r="BQ65" s="221"/>
      <c r="BT65" s="215"/>
      <c r="BU65" s="221"/>
      <c r="BX65" s="215"/>
      <c r="BY65" s="221"/>
      <c r="CC65" s="221"/>
      <c r="CG65" s="499"/>
    </row>
    <row r="66" spans="1:85" ht="13.5" customHeight="1" collapsed="1" thickBot="1" x14ac:dyDescent="0.25">
      <c r="A66" s="12"/>
      <c r="B66" s="323"/>
      <c r="C66" s="12"/>
      <c r="D66" s="416"/>
      <c r="E66" s="15"/>
      <c r="F66" s="12"/>
      <c r="G66" s="12"/>
      <c r="H66" s="16"/>
      <c r="I66" s="15"/>
      <c r="J66" s="12"/>
      <c r="K66" s="12"/>
      <c r="L66" s="16"/>
      <c r="M66" s="15"/>
      <c r="N66" s="12"/>
      <c r="O66" s="12"/>
      <c r="P66" s="16"/>
      <c r="Q66" s="15"/>
      <c r="R66" s="12"/>
      <c r="S66" s="12"/>
      <c r="T66" s="16"/>
      <c r="U66" s="15"/>
      <c r="V66" s="12"/>
      <c r="W66" s="12"/>
      <c r="X66" s="31"/>
      <c r="Y66" s="12"/>
      <c r="Z66" s="12"/>
      <c r="AA66" s="12"/>
      <c r="AB66" s="31"/>
      <c r="AC66" s="12"/>
      <c r="AD66" s="12"/>
      <c r="AE66" s="12"/>
      <c r="AF66" s="31"/>
      <c r="AG66" s="12"/>
      <c r="AH66" s="12"/>
      <c r="AI66" s="12"/>
      <c r="AJ66" s="31"/>
      <c r="AK66" s="12"/>
      <c r="AL66" s="12"/>
      <c r="AM66" s="12"/>
      <c r="AN66" s="13"/>
      <c r="AO66" s="32"/>
      <c r="AP66" s="13"/>
      <c r="AQ66" s="13"/>
      <c r="AR66" s="241"/>
      <c r="AS66" s="32"/>
      <c r="AT66" s="13"/>
      <c r="AU66" s="13"/>
      <c r="AV66" s="241"/>
      <c r="AW66" s="32"/>
      <c r="AX66" s="13"/>
      <c r="AY66" s="13"/>
      <c r="AZ66" s="241"/>
      <c r="BA66" s="32"/>
      <c r="BB66" s="13"/>
      <c r="BC66" s="13"/>
      <c r="BD66" s="241"/>
      <c r="BE66" s="32"/>
      <c r="BF66" s="13"/>
      <c r="BG66" s="13"/>
      <c r="BH66" s="241"/>
      <c r="BI66" s="32"/>
      <c r="BJ66" s="13"/>
      <c r="BK66" s="13"/>
      <c r="BL66" s="241"/>
      <c r="BM66" s="32"/>
      <c r="BN66" s="13"/>
      <c r="BO66" s="13"/>
      <c r="BP66" s="241"/>
      <c r="BQ66" s="32"/>
      <c r="BR66" s="13"/>
      <c r="BS66" s="13"/>
      <c r="BT66" s="241"/>
      <c r="BU66" s="32"/>
      <c r="BV66" s="13"/>
      <c r="BW66" s="13"/>
      <c r="BX66" s="241"/>
      <c r="BY66" s="32"/>
      <c r="BZ66" s="13"/>
      <c r="CA66" s="13"/>
      <c r="CB66" s="13"/>
      <c r="CC66" s="505"/>
      <c r="CD66" s="500"/>
      <c r="CE66" s="500"/>
      <c r="CF66" s="500"/>
      <c r="CG66" s="499"/>
    </row>
    <row r="67" spans="1:85" ht="13.5" customHeight="1" thickBot="1" x14ac:dyDescent="0.25">
      <c r="A67" s="169" t="s">
        <v>148</v>
      </c>
      <c r="B67" s="338"/>
      <c r="C67" s="169" t="s">
        <v>52</v>
      </c>
      <c r="D67" s="432"/>
      <c r="E67" s="77"/>
      <c r="F67" s="78"/>
      <c r="G67" s="78"/>
      <c r="H67" s="79"/>
      <c r="I67" s="77"/>
      <c r="J67" s="78"/>
      <c r="K67" s="78"/>
      <c r="L67" s="79"/>
      <c r="M67" s="77"/>
      <c r="N67" s="78"/>
      <c r="O67" s="78"/>
      <c r="P67" s="79"/>
      <c r="Q67" s="77"/>
      <c r="R67" s="78"/>
      <c r="S67" s="78"/>
      <c r="T67" s="79"/>
      <c r="U67" s="77"/>
      <c r="V67" s="78"/>
      <c r="W67" s="78"/>
      <c r="X67" s="79"/>
      <c r="Y67" s="78"/>
      <c r="Z67" s="78"/>
      <c r="AA67" s="78"/>
      <c r="AB67" s="79"/>
      <c r="AC67" s="78"/>
      <c r="AD67" s="78"/>
      <c r="AE67" s="78"/>
      <c r="AF67" s="79"/>
      <c r="AG67" s="78"/>
      <c r="AH67" s="78"/>
      <c r="AI67" s="78"/>
      <c r="AJ67" s="79"/>
      <c r="AK67" s="78"/>
      <c r="AL67" s="78"/>
      <c r="AM67" s="78"/>
      <c r="AN67" s="78"/>
      <c r="AO67" s="80"/>
      <c r="AP67" s="78"/>
      <c r="AQ67" s="78"/>
      <c r="AR67" s="81"/>
      <c r="AS67" s="80"/>
      <c r="AT67" s="78"/>
      <c r="AU67" s="78"/>
      <c r="AV67" s="81"/>
      <c r="AW67" s="78"/>
      <c r="AX67" s="78"/>
      <c r="AY67" s="78"/>
      <c r="AZ67" s="81"/>
      <c r="BA67" s="78"/>
      <c r="BB67" s="78"/>
      <c r="BC67" s="78"/>
      <c r="BD67" s="81"/>
      <c r="BE67" s="78"/>
      <c r="BF67" s="78"/>
      <c r="BG67" s="78"/>
      <c r="BH67" s="81"/>
      <c r="BI67" s="78"/>
      <c r="BJ67" s="78"/>
      <c r="BK67" s="78"/>
      <c r="BL67" s="81"/>
      <c r="BM67" s="78"/>
      <c r="BN67" s="78"/>
      <c r="BO67" s="78"/>
      <c r="BP67" s="81"/>
      <c r="BQ67" s="78"/>
      <c r="BR67" s="78"/>
      <c r="BS67" s="78"/>
      <c r="BT67" s="81"/>
      <c r="BU67" s="78"/>
      <c r="BV67" s="78"/>
      <c r="BW67" s="78"/>
      <c r="BX67" s="81"/>
      <c r="BY67" s="78"/>
      <c r="BZ67" s="78"/>
      <c r="CA67" s="78"/>
      <c r="CB67" s="78"/>
      <c r="CC67" s="78"/>
      <c r="CD67" s="78"/>
      <c r="CE67" s="78"/>
      <c r="CF67" s="78"/>
      <c r="CG67" s="499"/>
    </row>
    <row r="68" spans="1:85" ht="13.5" customHeight="1" x14ac:dyDescent="0.2">
      <c r="A68" s="12"/>
      <c r="B68" s="323"/>
      <c r="C68" s="12"/>
      <c r="D68" s="416"/>
      <c r="E68" s="28"/>
      <c r="F68" s="25"/>
      <c r="G68" s="25"/>
      <c r="H68" s="24"/>
      <c r="I68" s="28"/>
      <c r="J68" s="25"/>
      <c r="K68" s="25"/>
      <c r="L68" s="24"/>
      <c r="M68" s="28"/>
      <c r="N68" s="25"/>
      <c r="O68" s="25"/>
      <c r="P68" s="24"/>
      <c r="Q68" s="28"/>
      <c r="R68" s="25"/>
      <c r="S68" s="25"/>
      <c r="T68" s="24"/>
      <c r="U68" s="28"/>
      <c r="V68" s="25"/>
      <c r="W68" s="25"/>
      <c r="X68" s="24"/>
      <c r="Y68" s="25"/>
      <c r="Z68" s="25"/>
      <c r="AA68" s="25"/>
      <c r="AB68" s="24"/>
      <c r="AC68" s="13"/>
      <c r="AD68" s="13"/>
      <c r="AE68" s="13"/>
      <c r="AF68" s="13"/>
      <c r="AG68" s="25"/>
      <c r="AH68" s="25"/>
      <c r="AI68" s="25"/>
      <c r="AJ68" s="24"/>
      <c r="AK68" s="25"/>
      <c r="AL68" s="25"/>
      <c r="AM68" s="25"/>
      <c r="AN68" s="25"/>
      <c r="AO68" s="30" t="s">
        <v>43</v>
      </c>
      <c r="AP68" s="30" t="s">
        <v>43</v>
      </c>
      <c r="AQ68" s="25"/>
      <c r="AR68" s="27"/>
      <c r="AS68" s="26"/>
      <c r="AT68" s="25"/>
      <c r="AU68" s="25"/>
      <c r="AV68" s="27"/>
      <c r="AW68" s="25"/>
      <c r="AX68" s="25"/>
      <c r="AY68" s="25"/>
      <c r="AZ68" s="27"/>
      <c r="BA68" s="29"/>
      <c r="BB68" s="25"/>
      <c r="BC68" s="25"/>
      <c r="BD68" s="27"/>
      <c r="BE68" s="29"/>
      <c r="BF68" s="25"/>
      <c r="BG68" s="25"/>
      <c r="BH68" s="27"/>
      <c r="BI68" s="29"/>
      <c r="BJ68" s="25"/>
      <c r="BK68" s="25"/>
      <c r="BL68" s="27"/>
      <c r="BM68" s="29"/>
      <c r="BN68" s="25"/>
      <c r="BO68" s="25"/>
      <c r="BP68" s="27"/>
      <c r="BQ68" s="29"/>
      <c r="BR68" s="25"/>
      <c r="BS68" s="25"/>
      <c r="BT68" s="27"/>
      <c r="BU68" s="29"/>
      <c r="BV68" s="25"/>
      <c r="BW68" s="25"/>
      <c r="BX68" s="27"/>
      <c r="BY68" s="29"/>
      <c r="BZ68" s="25"/>
      <c r="CA68" s="25"/>
      <c r="CB68" s="25"/>
      <c r="CC68" s="504"/>
      <c r="CD68" s="501"/>
      <c r="CE68" s="501"/>
      <c r="CF68" s="501"/>
      <c r="CG68" s="499"/>
    </row>
    <row r="69" spans="1:85" ht="13.5" customHeight="1" x14ac:dyDescent="0.2">
      <c r="A69" s="315" t="s">
        <v>298</v>
      </c>
      <c r="B69" s="339" t="s">
        <v>223</v>
      </c>
      <c r="C69" s="315" t="s">
        <v>99</v>
      </c>
      <c r="D69" s="433" t="s">
        <v>42</v>
      </c>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16">
        <v>0.38627499999999998</v>
      </c>
      <c r="AL69" s="316">
        <v>0.45561099999999999</v>
      </c>
      <c r="AM69" s="316">
        <v>0.51163099999999995</v>
      </c>
      <c r="AN69" s="317">
        <v>0.89923900000000001</v>
      </c>
      <c r="AO69" s="318">
        <v>0.96677999999999997</v>
      </c>
      <c r="AP69" s="316">
        <v>1.128905</v>
      </c>
      <c r="AQ69" s="316">
        <v>1.3599600000000001</v>
      </c>
      <c r="AR69" s="319">
        <v>1.5478369999999999</v>
      </c>
      <c r="AS69" s="318">
        <v>1.767571</v>
      </c>
      <c r="AT69" s="316">
        <v>2.0455649999999999</v>
      </c>
      <c r="AU69" s="316">
        <v>2.2570269999999999</v>
      </c>
      <c r="AV69" s="319">
        <v>2.6257820000000001</v>
      </c>
      <c r="AW69" s="319">
        <v>2.84124</v>
      </c>
      <c r="AX69" s="316">
        <v>3.0178479999999999</v>
      </c>
      <c r="AY69" s="316">
        <v>3.1525749999999997</v>
      </c>
      <c r="AZ69" s="316">
        <v>3.3606539999999998</v>
      </c>
      <c r="BA69" s="316">
        <v>3.534888</v>
      </c>
      <c r="BB69" s="316">
        <v>3.913942</v>
      </c>
      <c r="BC69" s="316">
        <v>4.38889</v>
      </c>
      <c r="BD69" s="316">
        <v>4.6789769999999997</v>
      </c>
      <c r="BE69" s="316">
        <v>5.3159829999999992</v>
      </c>
      <c r="BF69" s="316">
        <v>6.0914069999999993</v>
      </c>
      <c r="BG69" s="316">
        <v>6.4932600000000003</v>
      </c>
      <c r="BH69" s="316">
        <v>6.8902789999999996</v>
      </c>
      <c r="BI69" s="316">
        <v>7.2654170000000002</v>
      </c>
      <c r="BJ69" s="316">
        <v>7.6090979999999995</v>
      </c>
      <c r="BK69" s="316">
        <v>7.9218549999999999</v>
      </c>
      <c r="BL69" s="316">
        <v>8.2568100000000015</v>
      </c>
      <c r="BM69" s="316">
        <v>8.7422729999999991</v>
      </c>
      <c r="BN69" s="316">
        <v>9.1920800000000007</v>
      </c>
      <c r="BO69" s="316">
        <v>10.0471524444444</v>
      </c>
      <c r="BP69" s="316">
        <v>10.561589</v>
      </c>
      <c r="BQ69" s="316">
        <v>9.7398940000000014</v>
      </c>
      <c r="BR69" s="316">
        <v>10.253857</v>
      </c>
      <c r="BS69" s="316">
        <v>10.928945000000001</v>
      </c>
      <c r="BT69" s="316">
        <v>11.736859999999998</v>
      </c>
      <c r="BU69" s="529">
        <v>12.675295999999999</v>
      </c>
      <c r="BV69" s="529">
        <v>13.690806</v>
      </c>
      <c r="BW69" s="529">
        <v>14.279067</v>
      </c>
      <c r="BX69" s="529">
        <v>14.905745000000001</v>
      </c>
      <c r="BY69" s="545">
        <v>15.691330000000001</v>
      </c>
      <c r="BZ69" s="545">
        <v>16.568209</v>
      </c>
      <c r="CA69" s="545">
        <v>17.311951000000001</v>
      </c>
      <c r="CB69" s="545">
        <v>18.237648</v>
      </c>
      <c r="CC69" s="529">
        <v>19.214426</v>
      </c>
      <c r="CD69" s="529"/>
      <c r="CE69" s="529"/>
      <c r="CF69" s="529"/>
      <c r="CG69" s="499" t="s">
        <v>479</v>
      </c>
    </row>
    <row r="70" spans="1:85" ht="13.5" customHeight="1" collapsed="1" x14ac:dyDescent="0.2">
      <c r="A70" s="12"/>
      <c r="B70" s="323"/>
      <c r="C70" s="12"/>
      <c r="D70" s="416"/>
      <c r="E70" s="21"/>
      <c r="F70" s="22"/>
      <c r="G70" s="22"/>
      <c r="H70" s="23"/>
      <c r="I70" s="21"/>
      <c r="J70" s="22"/>
      <c r="K70" s="22"/>
      <c r="L70" s="23"/>
      <c r="M70" s="21"/>
      <c r="N70" s="22"/>
      <c r="O70" s="22"/>
      <c r="P70" s="23"/>
      <c r="Q70" s="21"/>
      <c r="R70" s="22"/>
      <c r="S70" s="22"/>
      <c r="T70" s="23"/>
      <c r="U70" s="21"/>
      <c r="V70" s="22"/>
      <c r="W70" s="22"/>
      <c r="X70" s="24"/>
      <c r="Y70" s="22"/>
      <c r="Z70" s="22"/>
      <c r="AA70" s="22"/>
      <c r="AB70" s="24"/>
      <c r="AC70" s="22"/>
      <c r="AD70" s="22"/>
      <c r="AE70" s="22"/>
      <c r="AF70" s="24"/>
      <c r="AG70" s="22"/>
      <c r="AH70" s="22"/>
      <c r="AI70" s="22"/>
      <c r="AJ70" s="24"/>
      <c r="AK70" s="22"/>
      <c r="AL70" s="22"/>
      <c r="AM70" s="22"/>
      <c r="AN70" s="25"/>
      <c r="AO70" s="26"/>
      <c r="AP70" s="25"/>
      <c r="AQ70" s="25"/>
      <c r="AR70" s="27"/>
      <c r="AS70" s="26"/>
      <c r="AT70" s="25"/>
      <c r="AU70" s="25"/>
      <c r="AV70" s="27"/>
      <c r="AW70" s="26"/>
      <c r="AX70" s="25"/>
      <c r="AY70" s="25"/>
      <c r="AZ70" s="27"/>
      <c r="BA70" s="26"/>
      <c r="BB70" s="25"/>
      <c r="BC70" s="25"/>
      <c r="BD70" s="27"/>
      <c r="BE70" s="26"/>
      <c r="BF70" s="25"/>
      <c r="BG70" s="25"/>
      <c r="BH70" s="27"/>
      <c r="BI70" s="26"/>
      <c r="BJ70" s="25"/>
      <c r="BK70" s="25"/>
      <c r="BL70" s="27"/>
      <c r="BM70" s="26"/>
      <c r="BN70" s="25"/>
      <c r="BO70" s="25"/>
      <c r="BP70" s="27"/>
      <c r="BQ70" s="26"/>
      <c r="BR70" s="25"/>
      <c r="BS70" s="25"/>
      <c r="BT70" s="27"/>
      <c r="BU70" s="501"/>
      <c r="BV70" s="501"/>
      <c r="BW70" s="501"/>
      <c r="BX70" s="501"/>
      <c r="BY70" s="501"/>
      <c r="BZ70" s="501"/>
      <c r="CA70" s="501"/>
      <c r="CB70" s="501"/>
      <c r="CC70" s="501"/>
      <c r="CD70" s="501"/>
      <c r="CE70" s="501"/>
      <c r="CF70" s="501"/>
      <c r="CG70" s="499"/>
    </row>
    <row r="71" spans="1:85" ht="13.5" customHeight="1" x14ac:dyDescent="0.2">
      <c r="A71" s="217" t="s">
        <v>297</v>
      </c>
      <c r="B71" s="340" t="s">
        <v>223</v>
      </c>
      <c r="C71" s="217" t="s">
        <v>156</v>
      </c>
      <c r="D71" s="434" t="s">
        <v>42</v>
      </c>
      <c r="E71" s="50">
        <v>13.894299999999999</v>
      </c>
      <c r="F71" s="50">
        <v>14.651</v>
      </c>
      <c r="G71" s="50">
        <v>15.3157</v>
      </c>
      <c r="H71" s="51">
        <v>16.356763999999998</v>
      </c>
      <c r="I71" s="49">
        <v>16.733592999999999</v>
      </c>
      <c r="J71" s="50">
        <v>17.265431</v>
      </c>
      <c r="K71" s="50">
        <v>17.791149000000001</v>
      </c>
      <c r="L71" s="51">
        <v>18.923303000000001</v>
      </c>
      <c r="M71" s="49">
        <v>19.332699999999999</v>
      </c>
      <c r="N71" s="50">
        <v>19.789933999999999</v>
      </c>
      <c r="O71" s="50">
        <v>20.558209999999999</v>
      </c>
      <c r="P71" s="51">
        <v>21.485188000000001</v>
      </c>
      <c r="Q71" s="49">
        <v>22.007745</v>
      </c>
      <c r="R71" s="50">
        <v>22.530118999999999</v>
      </c>
      <c r="S71" s="50">
        <v>23.386925000000002</v>
      </c>
      <c r="T71" s="51">
        <v>24.536549000000001</v>
      </c>
      <c r="U71" s="49">
        <v>25.007843000000001</v>
      </c>
      <c r="V71" s="50">
        <v>25.583575</v>
      </c>
      <c r="W71" s="50">
        <v>26.333273999999999</v>
      </c>
      <c r="X71" s="51">
        <v>27.419540000000001</v>
      </c>
      <c r="Y71" s="52">
        <v>27.870636000000001</v>
      </c>
      <c r="Z71" s="50">
        <v>28.551611000000001</v>
      </c>
      <c r="AA71" s="50">
        <v>29.340617999999999</v>
      </c>
      <c r="AB71" s="50">
        <v>30.515146999999999</v>
      </c>
      <c r="AC71" s="50">
        <v>31.027222999999999</v>
      </c>
      <c r="AD71" s="50">
        <v>31.688123999999998</v>
      </c>
      <c r="AE71" s="50">
        <v>32.51</v>
      </c>
      <c r="AF71" s="50">
        <v>33.572000000000003</v>
      </c>
      <c r="AG71" s="52">
        <v>34.027000000000001</v>
      </c>
      <c r="AH71" s="50">
        <v>34.572000000000003</v>
      </c>
      <c r="AI71" s="50">
        <v>35.302</v>
      </c>
      <c r="AJ71" s="50">
        <v>36.298000000000002</v>
      </c>
      <c r="AK71" s="52">
        <v>36.456378000000001</v>
      </c>
      <c r="AL71" s="50">
        <v>37.022866</v>
      </c>
      <c r="AM71" s="50">
        <v>37.737712000000002</v>
      </c>
      <c r="AN71" s="53">
        <v>38.346340999999995</v>
      </c>
      <c r="AO71" s="54">
        <v>38.853636999999999</v>
      </c>
      <c r="AP71" s="50">
        <v>39.431433999999996</v>
      </c>
      <c r="AQ71" s="50">
        <v>40.122561999999995</v>
      </c>
      <c r="AR71" s="55">
        <v>41.183194468749996</v>
      </c>
      <c r="AS71" s="54">
        <v>41.585597</v>
      </c>
      <c r="AT71" s="50">
        <v>42.152118999999999</v>
      </c>
      <c r="AU71" s="50">
        <v>42.897229000000003</v>
      </c>
      <c r="AV71" s="55">
        <v>43.777346999999999</v>
      </c>
      <c r="AW71" s="55">
        <v>43.96819</v>
      </c>
      <c r="AX71" s="50">
        <v>44.3187</v>
      </c>
      <c r="AY71" s="50">
        <v>44.949831000000003</v>
      </c>
      <c r="AZ71" s="55">
        <v>45.650062000000005</v>
      </c>
      <c r="BA71" s="50">
        <v>47.109020999999998</v>
      </c>
      <c r="BB71" s="50">
        <v>48.160604000000006</v>
      </c>
      <c r="BC71" s="50">
        <v>49.048569999999998</v>
      </c>
      <c r="BD71" s="50">
        <v>50.194495000000003</v>
      </c>
      <c r="BE71" s="50">
        <v>51.033837999999996</v>
      </c>
      <c r="BF71" s="50">
        <v>52.046931999999991</v>
      </c>
      <c r="BG71" s="50">
        <v>53.121055999999996</v>
      </c>
      <c r="BH71" s="50">
        <v>54.244355000000006</v>
      </c>
      <c r="BI71" s="50">
        <v>54.951190999999994</v>
      </c>
      <c r="BJ71" s="50">
        <v>55.594352000000001</v>
      </c>
      <c r="BK71" s="50">
        <v>56.310207000000005</v>
      </c>
      <c r="BL71" s="50">
        <v>57.157670999999993</v>
      </c>
      <c r="BM71" s="50">
        <v>57.569722999999996</v>
      </c>
      <c r="BN71" s="50">
        <v>57.946605000000005</v>
      </c>
      <c r="BO71" s="50">
        <v>58.654059000000004</v>
      </c>
      <c r="BP71" s="50">
        <v>59.538198999999999</v>
      </c>
      <c r="BQ71" s="50">
        <v>59.9116255</v>
      </c>
      <c r="BR71" s="50">
        <v>60.251371000000006</v>
      </c>
      <c r="BS71" s="50">
        <v>60.855102000000002</v>
      </c>
      <c r="BT71" s="50">
        <v>61.586985999999989</v>
      </c>
      <c r="BU71" s="506">
        <v>62.163781000000007</v>
      </c>
      <c r="BV71" s="506">
        <v>62.681206980000006</v>
      </c>
      <c r="BW71" s="506">
        <v>63.477590999999997</v>
      </c>
      <c r="BX71" s="506">
        <v>64.344913999999989</v>
      </c>
      <c r="BY71" s="544">
        <v>65.041101979999993</v>
      </c>
      <c r="BZ71" s="544">
        <v>65.404078979999994</v>
      </c>
      <c r="CA71" s="544">
        <v>66.026523979999993</v>
      </c>
      <c r="CB71" s="544">
        <v>66.537553979999998</v>
      </c>
      <c r="CC71" s="506">
        <v>66.815549009999998</v>
      </c>
      <c r="CD71" s="506"/>
      <c r="CE71" s="506"/>
      <c r="CF71" s="506"/>
      <c r="CG71" s="499" t="s">
        <v>395</v>
      </c>
    </row>
    <row r="72" spans="1:85" ht="13.5" customHeight="1" x14ac:dyDescent="0.2">
      <c r="A72" s="245" t="s">
        <v>175</v>
      </c>
      <c r="B72" s="341" t="s">
        <v>223</v>
      </c>
      <c r="C72" s="245" t="s">
        <v>136</v>
      </c>
      <c r="D72" s="435" t="s">
        <v>42</v>
      </c>
      <c r="E72" s="49"/>
      <c r="F72" s="50"/>
      <c r="G72" s="50"/>
      <c r="H72" s="51"/>
      <c r="I72" s="49"/>
      <c r="J72" s="50"/>
      <c r="K72" s="50"/>
      <c r="L72" s="51"/>
      <c r="M72" s="49"/>
      <c r="N72" s="50"/>
      <c r="O72" s="50"/>
      <c r="P72" s="51"/>
      <c r="Q72" s="49"/>
      <c r="R72" s="50"/>
      <c r="S72" s="50"/>
      <c r="T72" s="51"/>
      <c r="U72" s="49"/>
      <c r="V72" s="50"/>
      <c r="W72" s="50"/>
      <c r="X72" s="51"/>
      <c r="Y72" s="52"/>
      <c r="Z72" s="50"/>
      <c r="AA72" s="50"/>
      <c r="AB72" s="50"/>
      <c r="AC72" s="50"/>
      <c r="AD72" s="50"/>
      <c r="AE72" s="50"/>
      <c r="AF72" s="50"/>
      <c r="AG72" s="52"/>
      <c r="AH72" s="50"/>
      <c r="AI72" s="50"/>
      <c r="AJ72" s="50"/>
      <c r="AK72" s="52"/>
      <c r="AL72" s="50"/>
      <c r="AM72" s="50"/>
      <c r="AN72" s="53"/>
      <c r="AO72" s="54"/>
      <c r="AP72" s="50"/>
      <c r="AQ72" s="50"/>
      <c r="AR72" s="55"/>
      <c r="AS72" s="54"/>
      <c r="AT72" s="50"/>
      <c r="AU72" s="50"/>
      <c r="AV72" s="55"/>
      <c r="AW72" s="309"/>
      <c r="AX72" s="309"/>
      <c r="AY72" s="309"/>
      <c r="AZ72" s="309"/>
      <c r="BA72" s="309"/>
      <c r="BB72" s="309"/>
      <c r="BC72" s="309"/>
      <c r="BD72" s="309"/>
      <c r="BE72" s="55">
        <v>43.378234999999997</v>
      </c>
      <c r="BF72" s="50">
        <v>44.377535999999992</v>
      </c>
      <c r="BG72" s="50">
        <v>45.433821999999999</v>
      </c>
      <c r="BH72" s="55">
        <v>46.492774000000004</v>
      </c>
      <c r="BI72" s="55">
        <v>47.180942999999992</v>
      </c>
      <c r="BJ72" s="50">
        <v>47.791494999999998</v>
      </c>
      <c r="BK72" s="50">
        <v>48.453674000000007</v>
      </c>
      <c r="BL72" s="55">
        <v>49.234260999999996</v>
      </c>
      <c r="BM72" s="50">
        <v>49.560513</v>
      </c>
      <c r="BN72" s="50">
        <v>49.900462000000005</v>
      </c>
      <c r="BO72" s="50">
        <v>50.557285</v>
      </c>
      <c r="BP72" s="50">
        <v>51.378084999999999</v>
      </c>
      <c r="BQ72" s="50">
        <v>51.7273335</v>
      </c>
      <c r="BR72" s="50">
        <v>52.011549000000009</v>
      </c>
      <c r="BS72" s="50">
        <v>52.561082000000006</v>
      </c>
      <c r="BT72" s="50">
        <v>53.216770999999994</v>
      </c>
      <c r="BU72" s="506">
        <v>53.692544000000005</v>
      </c>
      <c r="BV72" s="506">
        <v>54.147927000000003</v>
      </c>
      <c r="BW72" s="506">
        <v>54.860200999999996</v>
      </c>
      <c r="BX72" s="506">
        <v>55.635596</v>
      </c>
      <c r="BY72" s="544">
        <v>56.255890999999998</v>
      </c>
      <c r="BZ72" s="544">
        <v>56.539983999999997</v>
      </c>
      <c r="CA72" s="544">
        <v>57.082847000000001</v>
      </c>
      <c r="CB72" s="544">
        <v>57.505577000000002</v>
      </c>
      <c r="CC72" s="506">
        <v>57.732775000000004</v>
      </c>
      <c r="CD72" s="506"/>
      <c r="CE72" s="506"/>
      <c r="CF72" s="506"/>
      <c r="CG72" s="499" t="s">
        <v>396</v>
      </c>
    </row>
    <row r="73" spans="1:85" ht="13.5" customHeight="1" x14ac:dyDescent="0.2">
      <c r="A73" s="245" t="s">
        <v>174</v>
      </c>
      <c r="B73" s="341" t="s">
        <v>223</v>
      </c>
      <c r="C73" s="245" t="s">
        <v>137</v>
      </c>
      <c r="D73" s="435" t="s">
        <v>42</v>
      </c>
      <c r="E73" s="49"/>
      <c r="F73" s="50"/>
      <c r="G73" s="50"/>
      <c r="H73" s="51"/>
      <c r="I73" s="49"/>
      <c r="J73" s="50"/>
      <c r="K73" s="50"/>
      <c r="L73" s="51"/>
      <c r="M73" s="49"/>
      <c r="N73" s="50"/>
      <c r="O73" s="50"/>
      <c r="P73" s="51"/>
      <c r="Q73" s="49"/>
      <c r="R73" s="50"/>
      <c r="S73" s="50"/>
      <c r="T73" s="51"/>
      <c r="U73" s="49"/>
      <c r="V73" s="50"/>
      <c r="W73" s="50"/>
      <c r="X73" s="51"/>
      <c r="Y73" s="52"/>
      <c r="Z73" s="50"/>
      <c r="AA73" s="50"/>
      <c r="AB73" s="50"/>
      <c r="AC73" s="50"/>
      <c r="AD73" s="50"/>
      <c r="AE73" s="50"/>
      <c r="AF73" s="50"/>
      <c r="AG73" s="52"/>
      <c r="AH73" s="50"/>
      <c r="AI73" s="50"/>
      <c r="AJ73" s="50"/>
      <c r="AK73" s="52"/>
      <c r="AL73" s="50"/>
      <c r="AM73" s="50"/>
      <c r="AN73" s="53"/>
      <c r="AO73" s="54"/>
      <c r="AP73" s="50"/>
      <c r="AQ73" s="50"/>
      <c r="AR73" s="55"/>
      <c r="AS73" s="54"/>
      <c r="AT73" s="50"/>
      <c r="AU73" s="50"/>
      <c r="AV73" s="55"/>
      <c r="AW73" s="309"/>
      <c r="AX73" s="309"/>
      <c r="AY73" s="309"/>
      <c r="AZ73" s="309"/>
      <c r="BA73" s="309"/>
      <c r="BB73" s="309"/>
      <c r="BC73" s="309"/>
      <c r="BD73" s="309"/>
      <c r="BE73" s="55">
        <v>7.655603000000001</v>
      </c>
      <c r="BF73" s="50">
        <v>7.6693960000000008</v>
      </c>
      <c r="BG73" s="50">
        <v>7.6872339999999992</v>
      </c>
      <c r="BH73" s="55">
        <v>7.7515810000000016</v>
      </c>
      <c r="BI73" s="55">
        <v>7.7702480000000014</v>
      </c>
      <c r="BJ73" s="50">
        <v>7.8028570000000004</v>
      </c>
      <c r="BK73" s="50">
        <v>7.8565329999999998</v>
      </c>
      <c r="BL73" s="55">
        <v>7.9234099999999978</v>
      </c>
      <c r="BM73" s="50">
        <v>8.0092100000000013</v>
      </c>
      <c r="BN73" s="50">
        <v>8.0461430000000007</v>
      </c>
      <c r="BO73" s="50">
        <v>8.0967739999999999</v>
      </c>
      <c r="BP73" s="50">
        <v>8.1601140000000001</v>
      </c>
      <c r="BQ73" s="50">
        <v>8.1842919999999992</v>
      </c>
      <c r="BR73" s="50">
        <v>8.2398220000000002</v>
      </c>
      <c r="BS73" s="50">
        <v>8.2940200000000015</v>
      </c>
      <c r="BT73" s="50">
        <v>8.370215</v>
      </c>
      <c r="BU73" s="506">
        <v>8.4712370000000004</v>
      </c>
      <c r="BV73" s="506">
        <v>8.5332799799999997</v>
      </c>
      <c r="BW73" s="506">
        <v>8.6173900000000003</v>
      </c>
      <c r="BX73" s="506">
        <v>8.7093179999999997</v>
      </c>
      <c r="BY73" s="544">
        <v>8.7852109799999987</v>
      </c>
      <c r="BZ73" s="544">
        <v>8.8640949799999991</v>
      </c>
      <c r="CA73" s="544">
        <v>8.9436769799999993</v>
      </c>
      <c r="CB73" s="544">
        <v>9.0319769800000014</v>
      </c>
      <c r="CC73" s="506">
        <v>9.0827740099999996</v>
      </c>
      <c r="CD73" s="506"/>
      <c r="CE73" s="506"/>
      <c r="CF73" s="506"/>
      <c r="CG73" s="499" t="s">
        <v>397</v>
      </c>
    </row>
    <row r="74" spans="1:85" ht="13.5" customHeight="1" x14ac:dyDescent="0.2">
      <c r="A74" s="217" t="s">
        <v>176</v>
      </c>
      <c r="B74" s="341" t="s">
        <v>223</v>
      </c>
      <c r="C74" s="217" t="s">
        <v>100</v>
      </c>
      <c r="D74" s="435" t="s">
        <v>42</v>
      </c>
      <c r="E74" s="49">
        <v>8.7513000000000005</v>
      </c>
      <c r="F74" s="50">
        <v>9.6441999999999997</v>
      </c>
      <c r="G74" s="50">
        <v>10.8828</v>
      </c>
      <c r="H74" s="51">
        <v>13.257</v>
      </c>
      <c r="I74" s="49">
        <v>14.523915000000001</v>
      </c>
      <c r="J74" s="50">
        <v>15.926386000000001</v>
      </c>
      <c r="K74" s="50">
        <v>16.856321000000001</v>
      </c>
      <c r="L74" s="51">
        <v>18.103003000000001</v>
      </c>
      <c r="M74" s="49">
        <v>17.989894</v>
      </c>
      <c r="N74" s="50">
        <v>17.915067000000001</v>
      </c>
      <c r="O74" s="50">
        <v>17.239135999999998</v>
      </c>
      <c r="P74" s="51">
        <v>17.107589000000001</v>
      </c>
      <c r="Q74" s="49">
        <v>16.863866999999999</v>
      </c>
      <c r="R74" s="50">
        <v>16.848489000000001</v>
      </c>
      <c r="S74" s="50">
        <v>16.738533</v>
      </c>
      <c r="T74" s="51">
        <v>17.147048999999999</v>
      </c>
      <c r="U74" s="49">
        <v>16.916582999999999</v>
      </c>
      <c r="V74" s="50">
        <v>16.660277000000001</v>
      </c>
      <c r="W74" s="50">
        <v>16.534502</v>
      </c>
      <c r="X74" s="51">
        <v>17.124419</v>
      </c>
      <c r="Y74" s="52">
        <v>17.060929000000002</v>
      </c>
      <c r="Z74" s="50">
        <v>16.843254999999999</v>
      </c>
      <c r="AA74" s="50">
        <v>16.749413000000001</v>
      </c>
      <c r="AB74" s="50">
        <v>17.582729</v>
      </c>
      <c r="AC74" s="50">
        <v>17.564824000000002</v>
      </c>
      <c r="AD74" s="50">
        <v>17.393143999999999</v>
      </c>
      <c r="AE74" s="50">
        <v>17.315999999999999</v>
      </c>
      <c r="AF74" s="50">
        <v>18.09</v>
      </c>
      <c r="AG74" s="52">
        <v>18.021000000000001</v>
      </c>
      <c r="AH74" s="50">
        <v>18.012</v>
      </c>
      <c r="AI74" s="50">
        <v>17.878</v>
      </c>
      <c r="AJ74" s="50">
        <v>19.050999999999998</v>
      </c>
      <c r="AK74" s="52">
        <v>18.900790000000001</v>
      </c>
      <c r="AL74" s="50">
        <v>18.566517999999999</v>
      </c>
      <c r="AM74" s="50">
        <v>18.143087999999999</v>
      </c>
      <c r="AN74" s="53">
        <v>18.733958000000001</v>
      </c>
      <c r="AO74" s="54">
        <v>18.393599999999999</v>
      </c>
      <c r="AP74" s="50">
        <v>18.621389999999998</v>
      </c>
      <c r="AQ74" s="50">
        <v>18.178518</v>
      </c>
      <c r="AR74" s="55">
        <v>18.805331249999998</v>
      </c>
      <c r="AS74" s="54">
        <v>18.166308749999999</v>
      </c>
      <c r="AT74" s="50">
        <v>17.866876749999999</v>
      </c>
      <c r="AU74" s="50">
        <v>17.816934750000001</v>
      </c>
      <c r="AV74" s="55">
        <v>18.625944999999998</v>
      </c>
      <c r="AW74" s="55">
        <v>18.664809000000002</v>
      </c>
      <c r="AX74" s="50">
        <v>18.583342999999999</v>
      </c>
      <c r="AY74" s="50">
        <v>18.897400000000001</v>
      </c>
      <c r="AZ74" s="55">
        <v>19.556833999999998</v>
      </c>
      <c r="BA74" s="55">
        <v>18.827605999999999</v>
      </c>
      <c r="BB74" s="50">
        <v>18.383609</v>
      </c>
      <c r="BC74" s="50">
        <v>18.471682000000001</v>
      </c>
      <c r="BD74" s="50">
        <v>18.241165000000002</v>
      </c>
      <c r="BE74" s="55">
        <v>17.316501000000002</v>
      </c>
      <c r="BF74" s="50">
        <v>16.636114999999997</v>
      </c>
      <c r="BG74" s="50">
        <v>15.931281999999999</v>
      </c>
      <c r="BH74" s="55">
        <v>15.664880999999999</v>
      </c>
      <c r="BI74" s="55">
        <v>15.299403449813001</v>
      </c>
      <c r="BJ74" s="50">
        <v>15.074384</v>
      </c>
      <c r="BK74" s="50">
        <v>15.046827</v>
      </c>
      <c r="BL74" s="55">
        <v>14.517511999999998</v>
      </c>
      <c r="BM74" s="50">
        <v>13.746428</v>
      </c>
      <c r="BN74" s="50">
        <v>13.180757999999999</v>
      </c>
      <c r="BO74" s="50">
        <v>13.092115999999999</v>
      </c>
      <c r="BP74" s="50">
        <v>12.565901</v>
      </c>
      <c r="BQ74" s="50">
        <v>11.914451000000001</v>
      </c>
      <c r="BR74" s="50">
        <v>11.675229</v>
      </c>
      <c r="BS74" s="50">
        <v>11.6396</v>
      </c>
      <c r="BT74" s="50">
        <v>11.378066</v>
      </c>
      <c r="BU74" s="506">
        <v>10.875084999999999</v>
      </c>
      <c r="BV74" s="506">
        <v>10.819979999999999</v>
      </c>
      <c r="BW74" s="506">
        <v>10.72303</v>
      </c>
      <c r="BX74" s="506">
        <v>10.258225000000001</v>
      </c>
      <c r="BY74" s="544">
        <v>9.9323189999999997</v>
      </c>
      <c r="BZ74" s="544">
        <v>9.5562579999999997</v>
      </c>
      <c r="CA74" s="544">
        <v>9.4748090000000005</v>
      </c>
      <c r="CB74" s="544">
        <v>9.0920129999999997</v>
      </c>
      <c r="CC74" s="506">
        <v>8.9539039999999996</v>
      </c>
      <c r="CD74" s="506"/>
      <c r="CE74" s="506"/>
      <c r="CF74" s="506"/>
      <c r="CG74" s="499" t="s">
        <v>398</v>
      </c>
    </row>
    <row r="75" spans="1:85" ht="13.5" customHeight="1" x14ac:dyDescent="0.2">
      <c r="A75" s="245" t="s">
        <v>177</v>
      </c>
      <c r="B75" s="342" t="s">
        <v>223</v>
      </c>
      <c r="C75" s="245" t="s">
        <v>124</v>
      </c>
      <c r="D75" s="436" t="s">
        <v>42</v>
      </c>
      <c r="E75" s="309"/>
      <c r="F75" s="309"/>
      <c r="G75" s="309"/>
      <c r="H75" s="309"/>
      <c r="I75" s="309"/>
      <c r="J75" s="309"/>
      <c r="K75" s="309"/>
      <c r="L75" s="53">
        <v>16.54</v>
      </c>
      <c r="M75" s="52">
        <v>16.989017</v>
      </c>
      <c r="N75" s="50">
        <v>16.878978</v>
      </c>
      <c r="O75" s="50">
        <v>16.411262000000001</v>
      </c>
      <c r="P75" s="53">
        <v>16.415669999999999</v>
      </c>
      <c r="Q75" s="52">
        <v>16.084043999999999</v>
      </c>
      <c r="R75" s="50">
        <v>16.098604999999999</v>
      </c>
      <c r="S75" s="50">
        <v>16.107362999999999</v>
      </c>
      <c r="T75" s="53">
        <v>16.461853999999999</v>
      </c>
      <c r="U75" s="52">
        <v>16.328741000000001</v>
      </c>
      <c r="V75" s="50">
        <v>16.027076000000001</v>
      </c>
      <c r="W75" s="50">
        <v>15.92334</v>
      </c>
      <c r="X75" s="53">
        <v>16.411204000000001</v>
      </c>
      <c r="Y75" s="52">
        <v>16.340187</v>
      </c>
      <c r="Z75" s="50">
        <v>16.088121999999998</v>
      </c>
      <c r="AA75" s="50">
        <v>15.979851</v>
      </c>
      <c r="AB75" s="50">
        <v>16.714438999999999</v>
      </c>
      <c r="AC75" s="50">
        <v>16.702795999999999</v>
      </c>
      <c r="AD75" s="50">
        <v>16.530525999999998</v>
      </c>
      <c r="AE75" s="50">
        <v>16.384720000000002</v>
      </c>
      <c r="AF75" s="50">
        <v>17.185343</v>
      </c>
      <c r="AG75" s="52">
        <v>16.937068</v>
      </c>
      <c r="AH75" s="50">
        <v>17.026482999999999</v>
      </c>
      <c r="AI75" s="50">
        <v>16.835235000000001</v>
      </c>
      <c r="AJ75" s="50">
        <v>17.776413999999999</v>
      </c>
      <c r="AK75" s="52">
        <v>17.556349999999998</v>
      </c>
      <c r="AL75" s="50">
        <v>17.07029</v>
      </c>
      <c r="AM75" s="50">
        <v>16.796671</v>
      </c>
      <c r="AN75" s="53">
        <v>16.999313999999998</v>
      </c>
      <c r="AO75" s="52">
        <v>16.816366000000002</v>
      </c>
      <c r="AP75" s="50">
        <v>16.582164000000002</v>
      </c>
      <c r="AQ75" s="50">
        <v>16.591604</v>
      </c>
      <c r="AR75" s="53">
        <v>16.896103809570299</v>
      </c>
      <c r="AS75" s="52">
        <v>16.453902482299998</v>
      </c>
      <c r="AT75" s="50">
        <v>16.200869096200002</v>
      </c>
      <c r="AU75" s="50">
        <v>16.1755452296734</v>
      </c>
      <c r="AV75" s="53">
        <v>16.745620436523399</v>
      </c>
      <c r="AW75" s="53">
        <v>16.568213022504597</v>
      </c>
      <c r="AX75" s="50">
        <v>16.484395428506399</v>
      </c>
      <c r="AY75" s="50">
        <v>16.794353177400001</v>
      </c>
      <c r="AZ75" s="53">
        <v>17.3036271279</v>
      </c>
      <c r="BA75" s="53">
        <v>16.407123036000002</v>
      </c>
      <c r="BB75" s="50">
        <v>15.793951497099998</v>
      </c>
      <c r="BC75" s="50">
        <v>15.530137999999999</v>
      </c>
      <c r="BD75" s="50">
        <v>15.473018010000001</v>
      </c>
      <c r="BE75" s="53">
        <v>14.525401</v>
      </c>
      <c r="BF75" s="50">
        <v>13.800380999999998</v>
      </c>
      <c r="BG75" s="50">
        <v>13.092130000000001</v>
      </c>
      <c r="BH75" s="53">
        <v>12.772084</v>
      </c>
      <c r="BI75" s="53">
        <v>12.031242569474898</v>
      </c>
      <c r="BJ75" s="50">
        <v>11.94982782584006</v>
      </c>
      <c r="BK75" s="50">
        <v>11.919597</v>
      </c>
      <c r="BL75" s="53">
        <v>11.427287</v>
      </c>
      <c r="BM75" s="50">
        <v>10.928193</v>
      </c>
      <c r="BN75" s="50">
        <v>10.836466999999999</v>
      </c>
      <c r="BO75" s="50">
        <v>10.958964</v>
      </c>
      <c r="BP75" s="50">
        <v>10.229718999999999</v>
      </c>
      <c r="BQ75" s="50">
        <v>9.6825289999999988</v>
      </c>
      <c r="BR75" s="50">
        <v>9.4624079999999999</v>
      </c>
      <c r="BS75" s="50">
        <v>9.4232619999999994</v>
      </c>
      <c r="BT75" s="50">
        <v>9.0623309999999986</v>
      </c>
      <c r="BU75" s="506">
        <v>8.3655390000000001</v>
      </c>
      <c r="BV75" s="506">
        <v>8.2537289999999999</v>
      </c>
      <c r="BW75" s="506">
        <v>8.2347959999999993</v>
      </c>
      <c r="BX75" s="506">
        <v>7.7240419999999999</v>
      </c>
      <c r="BY75" s="544">
        <v>7.547974</v>
      </c>
      <c r="BZ75" s="544">
        <v>7.218248</v>
      </c>
      <c r="CA75" s="544">
        <v>7.0556219999999996</v>
      </c>
      <c r="CB75" s="544">
        <v>6.9462010000000003</v>
      </c>
      <c r="CC75" s="506">
        <v>6.7612252000000002</v>
      </c>
      <c r="CD75" s="506"/>
      <c r="CE75" s="506"/>
      <c r="CF75" s="506"/>
      <c r="CG75" s="499" t="s">
        <v>399</v>
      </c>
    </row>
    <row r="76" spans="1:85" ht="13.5" customHeight="1" x14ac:dyDescent="0.2">
      <c r="A76" s="289" t="s">
        <v>154</v>
      </c>
      <c r="B76" s="343" t="s">
        <v>223</v>
      </c>
      <c r="C76" s="289" t="s">
        <v>117</v>
      </c>
      <c r="D76" s="437" t="s">
        <v>42</v>
      </c>
      <c r="E76" s="140">
        <v>22.645600000000002</v>
      </c>
      <c r="F76" s="140">
        <v>24.295200000000001</v>
      </c>
      <c r="G76" s="140">
        <v>26.198499999999999</v>
      </c>
      <c r="H76" s="140">
        <v>29.613763999999996</v>
      </c>
      <c r="I76" s="140">
        <v>31.257508000000001</v>
      </c>
      <c r="J76" s="140">
        <v>33.191817</v>
      </c>
      <c r="K76" s="140">
        <v>34.647469999999998</v>
      </c>
      <c r="L76" s="140">
        <v>37.026306000000005</v>
      </c>
      <c r="M76" s="140">
        <v>37.322593999999995</v>
      </c>
      <c r="N76" s="140">
        <v>37.705000999999996</v>
      </c>
      <c r="O76" s="140">
        <v>37.797345999999997</v>
      </c>
      <c r="P76" s="140">
        <v>38.592776999999998</v>
      </c>
      <c r="Q76" s="140">
        <v>38.871611999999999</v>
      </c>
      <c r="R76" s="140">
        <v>39.378608</v>
      </c>
      <c r="S76" s="140">
        <v>40.125458000000002</v>
      </c>
      <c r="T76" s="140">
        <v>41.683598000000003</v>
      </c>
      <c r="U76" s="140">
        <v>41.924425999999997</v>
      </c>
      <c r="V76" s="140">
        <v>42.243852000000004</v>
      </c>
      <c r="W76" s="140">
        <v>42.867775999999999</v>
      </c>
      <c r="X76" s="140">
        <v>44.543959000000001</v>
      </c>
      <c r="Y76" s="140">
        <v>44.931565000000006</v>
      </c>
      <c r="Z76" s="140">
        <v>45.394866</v>
      </c>
      <c r="AA76" s="140">
        <v>46.090030999999996</v>
      </c>
      <c r="AB76" s="140">
        <v>48.097875999999999</v>
      </c>
      <c r="AC76" s="140">
        <v>48.592047000000001</v>
      </c>
      <c r="AD76" s="140">
        <v>49.081267999999994</v>
      </c>
      <c r="AE76" s="140">
        <v>49.825999999999993</v>
      </c>
      <c r="AF76" s="140">
        <v>51.662000000000006</v>
      </c>
      <c r="AG76" s="140">
        <v>52.048000000000002</v>
      </c>
      <c r="AH76" s="140">
        <v>52.584000000000003</v>
      </c>
      <c r="AI76" s="140">
        <v>53.18</v>
      </c>
      <c r="AJ76" s="140">
        <v>55.349000000000004</v>
      </c>
      <c r="AK76" s="140">
        <v>55.357168000000001</v>
      </c>
      <c r="AL76" s="140">
        <v>55.589383999999995</v>
      </c>
      <c r="AM76" s="140">
        <v>55.880800000000001</v>
      </c>
      <c r="AN76" s="140">
        <v>57.080298999999997</v>
      </c>
      <c r="AO76" s="140">
        <v>57.247236999999998</v>
      </c>
      <c r="AP76" s="140">
        <v>58.052823999999994</v>
      </c>
      <c r="AQ76" s="140">
        <v>58.301079999999999</v>
      </c>
      <c r="AR76" s="140">
        <v>59.988525718749997</v>
      </c>
      <c r="AS76" s="140">
        <v>59.751905749999999</v>
      </c>
      <c r="AT76" s="140">
        <v>60.018995750000002</v>
      </c>
      <c r="AU76" s="140">
        <v>60.714163750000004</v>
      </c>
      <c r="AV76" s="140">
        <v>62.403291999999993</v>
      </c>
      <c r="AW76" s="140">
        <v>62.632998999999998</v>
      </c>
      <c r="AX76" s="140">
        <v>62.902042999999999</v>
      </c>
      <c r="AY76" s="140">
        <v>63.847231000000008</v>
      </c>
      <c r="AZ76" s="140">
        <v>65.206896</v>
      </c>
      <c r="BA76" s="140">
        <v>65.936627000000001</v>
      </c>
      <c r="BB76" s="140">
        <v>66.544213000000013</v>
      </c>
      <c r="BC76" s="140">
        <v>67.520251999999999</v>
      </c>
      <c r="BD76" s="140">
        <v>68.435660000000013</v>
      </c>
      <c r="BE76" s="140">
        <v>68.350338999999991</v>
      </c>
      <c r="BF76" s="140">
        <v>68.683046999999988</v>
      </c>
      <c r="BG76" s="140">
        <v>69.052337999999992</v>
      </c>
      <c r="BH76" s="140">
        <v>69.909236000000007</v>
      </c>
      <c r="BI76" s="140">
        <v>70.250594449812994</v>
      </c>
      <c r="BJ76" s="140">
        <v>70.668735999999996</v>
      </c>
      <c r="BK76" s="140">
        <v>71.357033999999999</v>
      </c>
      <c r="BL76" s="140">
        <v>71.67518299999999</v>
      </c>
      <c r="BM76" s="140">
        <v>71.316150999999991</v>
      </c>
      <c r="BN76" s="140">
        <v>71.127363000000003</v>
      </c>
      <c r="BO76" s="140">
        <v>71.746175000000008</v>
      </c>
      <c r="BP76" s="140">
        <v>72.104100000000003</v>
      </c>
      <c r="BQ76" s="140">
        <v>71.826076499999999</v>
      </c>
      <c r="BR76" s="140">
        <v>71.926600000000008</v>
      </c>
      <c r="BS76" s="140">
        <v>72.494702000000004</v>
      </c>
      <c r="BT76" s="140">
        <v>72.965051999999986</v>
      </c>
      <c r="BU76" s="514">
        <v>73.038866000000013</v>
      </c>
      <c r="BV76" s="514">
        <v>73.50118698</v>
      </c>
      <c r="BW76" s="514">
        <v>74.200620999999998</v>
      </c>
      <c r="BX76" s="514">
        <v>74.603138999999985</v>
      </c>
      <c r="BY76" s="547">
        <v>74.973420979999986</v>
      </c>
      <c r="BZ76" s="547">
        <v>74.960336979999994</v>
      </c>
      <c r="CA76" s="547">
        <v>75.501332980000001</v>
      </c>
      <c r="CB76" s="547">
        <v>75.629566979999993</v>
      </c>
      <c r="CC76" s="514">
        <v>75.769453009999992</v>
      </c>
      <c r="CD76" s="514"/>
      <c r="CE76" s="514"/>
      <c r="CF76" s="514"/>
      <c r="CG76" s="499" t="s">
        <v>480</v>
      </c>
    </row>
    <row r="77" spans="1:85" ht="13.5" customHeight="1" collapsed="1" x14ac:dyDescent="0.2">
      <c r="A77" s="12"/>
      <c r="B77" s="323"/>
      <c r="C77" s="12"/>
      <c r="D77" s="416"/>
      <c r="E77" s="21"/>
      <c r="F77" s="22"/>
      <c r="G77" s="22"/>
      <c r="H77" s="23"/>
      <c r="I77" s="21"/>
      <c r="J77" s="22"/>
      <c r="K77" s="22"/>
      <c r="L77" s="23"/>
      <c r="M77" s="21"/>
      <c r="N77" s="22"/>
      <c r="O77" s="22"/>
      <c r="P77" s="23"/>
      <c r="Q77" s="21"/>
      <c r="R77" s="22"/>
      <c r="S77" s="22"/>
      <c r="T77" s="23"/>
      <c r="U77" s="21"/>
      <c r="V77" s="22"/>
      <c r="W77" s="22"/>
      <c r="X77" s="24"/>
      <c r="Y77" s="22"/>
      <c r="Z77" s="22"/>
      <c r="AA77" s="22"/>
      <c r="AB77" s="24"/>
      <c r="AC77" s="22"/>
      <c r="AD77" s="22"/>
      <c r="AE77" s="22"/>
      <c r="AF77" s="24"/>
      <c r="AG77" s="22"/>
      <c r="AH77" s="22"/>
      <c r="AI77" s="22"/>
      <c r="AJ77" s="24"/>
      <c r="AK77" s="22"/>
      <c r="AL77" s="22"/>
      <c r="AM77" s="22"/>
      <c r="AN77" s="25"/>
      <c r="AO77" s="26"/>
      <c r="AP77" s="25"/>
      <c r="AQ77" s="25"/>
      <c r="AR77" s="27"/>
      <c r="AS77" s="26"/>
      <c r="AT77" s="25"/>
      <c r="AU77" s="25"/>
      <c r="AV77" s="27"/>
      <c r="AW77" s="26"/>
      <c r="AX77" s="25"/>
      <c r="AY77" s="25"/>
      <c r="AZ77" s="27"/>
      <c r="BA77" s="26"/>
      <c r="BB77" s="25"/>
      <c r="BC77" s="25"/>
      <c r="BD77" s="27"/>
      <c r="BE77" s="26"/>
      <c r="BF77" s="25"/>
      <c r="BG77" s="25"/>
      <c r="BH77" s="27"/>
      <c r="BI77" s="26"/>
      <c r="BJ77" s="25"/>
      <c r="BK77" s="25"/>
      <c r="BL77" s="27"/>
      <c r="BM77" s="26"/>
      <c r="BN77" s="25"/>
      <c r="BO77" s="25"/>
      <c r="BP77" s="27"/>
      <c r="BQ77" s="26"/>
      <c r="BR77" s="25"/>
      <c r="BS77" s="25"/>
      <c r="BT77" s="27"/>
      <c r="BU77" s="502"/>
      <c r="BV77" s="502"/>
      <c r="BW77" s="502"/>
      <c r="BX77" s="502"/>
      <c r="BY77" s="502"/>
      <c r="BZ77" s="502"/>
      <c r="CA77" s="502"/>
      <c r="CB77" s="502"/>
      <c r="CC77" s="502"/>
      <c r="CD77" s="501"/>
      <c r="CE77" s="501"/>
      <c r="CF77" s="500"/>
      <c r="CG77" s="499"/>
    </row>
    <row r="78" spans="1:85" ht="13.5" customHeight="1" x14ac:dyDescent="0.2">
      <c r="A78" s="156"/>
      <c r="B78" s="344"/>
      <c r="C78" s="156" t="s">
        <v>369</v>
      </c>
      <c r="D78" s="438" t="s">
        <v>42</v>
      </c>
      <c r="E78" s="155"/>
      <c r="F78" s="155"/>
      <c r="G78" s="155"/>
      <c r="H78" s="155"/>
      <c r="I78" s="155"/>
      <c r="J78" s="155"/>
      <c r="K78" s="155"/>
      <c r="L78" s="155">
        <v>35.463302999999996</v>
      </c>
      <c r="M78" s="155">
        <v>36.321717</v>
      </c>
      <c r="N78" s="155">
        <v>36.668911999999999</v>
      </c>
      <c r="O78" s="155">
        <v>36.969471999999996</v>
      </c>
      <c r="P78" s="155">
        <v>37.900857999999999</v>
      </c>
      <c r="Q78" s="155">
        <v>38.091788999999999</v>
      </c>
      <c r="R78" s="155">
        <v>38.628723999999998</v>
      </c>
      <c r="S78" s="155">
        <v>39.494287999999997</v>
      </c>
      <c r="T78" s="155">
        <v>40.998402999999996</v>
      </c>
      <c r="U78" s="155">
        <v>41.336584000000002</v>
      </c>
      <c r="V78" s="155">
        <v>41.610651000000004</v>
      </c>
      <c r="W78" s="155">
        <v>42.256613999999999</v>
      </c>
      <c r="X78" s="155">
        <v>43.830744000000003</v>
      </c>
      <c r="Y78" s="155">
        <v>44.210823000000005</v>
      </c>
      <c r="Z78" s="155">
        <v>44.639733</v>
      </c>
      <c r="AA78" s="155">
        <v>45.320469000000003</v>
      </c>
      <c r="AB78" s="155">
        <v>47.229585999999998</v>
      </c>
      <c r="AC78" s="155">
        <v>47.730018999999999</v>
      </c>
      <c r="AD78" s="155">
        <v>48.218649999999997</v>
      </c>
      <c r="AE78" s="155">
        <v>48.89472</v>
      </c>
      <c r="AF78" s="155">
        <v>50.757343000000006</v>
      </c>
      <c r="AG78" s="155">
        <v>50.964067999999997</v>
      </c>
      <c r="AH78" s="155">
        <v>51.598483000000002</v>
      </c>
      <c r="AI78" s="155">
        <v>52.137235000000004</v>
      </c>
      <c r="AJ78" s="155">
        <v>54.074414000000004</v>
      </c>
      <c r="AK78" s="155">
        <v>54.012727999999996</v>
      </c>
      <c r="AL78" s="155">
        <v>54.093156</v>
      </c>
      <c r="AM78" s="155">
        <v>54.534383000000005</v>
      </c>
      <c r="AN78" s="155">
        <v>55.345654999999994</v>
      </c>
      <c r="AO78" s="155">
        <v>55.670003000000001</v>
      </c>
      <c r="AP78" s="155">
        <v>56.013598000000002</v>
      </c>
      <c r="AQ78" s="155">
        <v>56.714165999999992</v>
      </c>
      <c r="AR78" s="155">
        <v>58.079298278320294</v>
      </c>
      <c r="AS78" s="155">
        <v>58.039499482300002</v>
      </c>
      <c r="AT78" s="155">
        <v>58.352988096200001</v>
      </c>
      <c r="AU78" s="155">
        <v>59.072774229673399</v>
      </c>
      <c r="AV78" s="155">
        <v>60.522967436523402</v>
      </c>
      <c r="AW78" s="155">
        <v>60.536403022504601</v>
      </c>
      <c r="AX78" s="155">
        <v>60.803095428506396</v>
      </c>
      <c r="AY78" s="155">
        <v>61.744184177400001</v>
      </c>
      <c r="AZ78" s="155">
        <v>62.953689127900006</v>
      </c>
      <c r="BA78" s="155">
        <v>63.516144036</v>
      </c>
      <c r="BB78" s="155">
        <v>63.954555497100003</v>
      </c>
      <c r="BC78" s="155">
        <v>64.578707999999992</v>
      </c>
      <c r="BD78" s="155">
        <v>65.667513010000008</v>
      </c>
      <c r="BE78" s="155">
        <v>65.559238999999991</v>
      </c>
      <c r="BF78" s="155">
        <v>65.847312999999986</v>
      </c>
      <c r="BG78" s="155">
        <v>66.213185999999993</v>
      </c>
      <c r="BH78" s="155">
        <v>67.016439000000005</v>
      </c>
      <c r="BI78" s="155">
        <v>66.982433569474892</v>
      </c>
      <c r="BJ78" s="155">
        <v>67.544179825840061</v>
      </c>
      <c r="BK78" s="155">
        <v>68.229804000000001</v>
      </c>
      <c r="BL78" s="155">
        <v>68.584958</v>
      </c>
      <c r="BM78" s="155">
        <v>68.497915999999989</v>
      </c>
      <c r="BN78" s="155">
        <v>68.783072000000004</v>
      </c>
      <c r="BO78" s="155">
        <v>69.613022999999998</v>
      </c>
      <c r="BP78" s="155">
        <v>69.767918000000009</v>
      </c>
      <c r="BQ78" s="155">
        <v>69.594154500000002</v>
      </c>
      <c r="BR78" s="155">
        <v>69.713779000000002</v>
      </c>
      <c r="BS78" s="155">
        <v>70.278363999999996</v>
      </c>
      <c r="BT78" s="155">
        <v>70.649316999999982</v>
      </c>
      <c r="BU78" s="515">
        <v>70.529320000000013</v>
      </c>
      <c r="BV78" s="515">
        <v>70.934935980000006</v>
      </c>
      <c r="BW78" s="515">
        <v>71.712386999999993</v>
      </c>
      <c r="BX78" s="515">
        <v>72.068955999999986</v>
      </c>
      <c r="BY78" s="515">
        <v>72.58907597999999</v>
      </c>
      <c r="BZ78" s="515">
        <v>72.622326979999997</v>
      </c>
      <c r="CA78" s="515">
        <v>73.082145979999993</v>
      </c>
      <c r="CB78" s="515">
        <v>73.483754980000001</v>
      </c>
      <c r="CC78" s="515">
        <v>73.576774209999996</v>
      </c>
      <c r="CD78" s="515"/>
      <c r="CE78" s="515"/>
      <c r="CF78" s="515"/>
      <c r="CG78" s="499" t="s">
        <v>382</v>
      </c>
    </row>
    <row r="79" spans="1:85" ht="13.5" customHeight="1" x14ac:dyDescent="0.2">
      <c r="A79" s="156" t="s">
        <v>155</v>
      </c>
      <c r="B79" s="344" t="s">
        <v>223</v>
      </c>
      <c r="C79" s="156" t="s">
        <v>331</v>
      </c>
      <c r="D79" s="438" t="s">
        <v>42</v>
      </c>
      <c r="E79" s="155">
        <v>22.645600000000002</v>
      </c>
      <c r="F79" s="155">
        <v>24.295200000000001</v>
      </c>
      <c r="G79" s="155">
        <v>26.198499999999999</v>
      </c>
      <c r="H79" s="155">
        <v>29.613764</v>
      </c>
      <c r="I79" s="155">
        <v>31.257508000000001</v>
      </c>
      <c r="J79" s="155">
        <v>33.191817</v>
      </c>
      <c r="K79" s="155">
        <v>34.647469999999998</v>
      </c>
      <c r="L79" s="155">
        <v>37.028266000000002</v>
      </c>
      <c r="M79" s="155">
        <v>37.322594000000002</v>
      </c>
      <c r="N79" s="155">
        <v>37.705001000000003</v>
      </c>
      <c r="O79" s="155">
        <v>37.797345999999997</v>
      </c>
      <c r="P79" s="155">
        <v>38.592776999999998</v>
      </c>
      <c r="Q79" s="155">
        <v>38.871611999999999</v>
      </c>
      <c r="R79" s="155">
        <v>39.378608</v>
      </c>
      <c r="S79" s="155">
        <v>40.125458000000002</v>
      </c>
      <c r="T79" s="155">
        <v>41.683598000000003</v>
      </c>
      <c r="U79" s="155">
        <v>41.924425999999997</v>
      </c>
      <c r="V79" s="155">
        <v>42.243851999999997</v>
      </c>
      <c r="W79" s="155">
        <v>42.867775999999999</v>
      </c>
      <c r="X79" s="155">
        <v>44.543959000000001</v>
      </c>
      <c r="Y79" s="155">
        <v>44.931564999999999</v>
      </c>
      <c r="Z79" s="155">
        <v>45.394866</v>
      </c>
      <c r="AA79" s="155">
        <v>46.090031000000003</v>
      </c>
      <c r="AB79" s="155">
        <v>48.097875999999999</v>
      </c>
      <c r="AC79" s="155">
        <v>48.592047000000001</v>
      </c>
      <c r="AD79" s="155">
        <v>49.081268000000001</v>
      </c>
      <c r="AE79" s="155">
        <v>49.826999999999998</v>
      </c>
      <c r="AF79" s="155">
        <v>51.661999999999999</v>
      </c>
      <c r="AG79" s="155">
        <v>52.048000000000002</v>
      </c>
      <c r="AH79" s="155">
        <v>52.585000000000001</v>
      </c>
      <c r="AI79" s="155">
        <v>53.179000000000002</v>
      </c>
      <c r="AJ79" s="155">
        <v>55.348999999999997</v>
      </c>
      <c r="AK79" s="155">
        <v>55.743257999999997</v>
      </c>
      <c r="AL79" s="155">
        <v>56.045000000000002</v>
      </c>
      <c r="AM79" s="155">
        <v>56.392000000000003</v>
      </c>
      <c r="AN79" s="155">
        <v>57.98</v>
      </c>
      <c r="AO79" s="155">
        <v>58.213999999999999</v>
      </c>
      <c r="AP79" s="155">
        <v>59.182000000000002</v>
      </c>
      <c r="AQ79" s="155">
        <v>59.661000000000001</v>
      </c>
      <c r="AR79" s="155">
        <v>59.988525718749997</v>
      </c>
      <c r="AS79" s="155">
        <v>61.519477000000002</v>
      </c>
      <c r="AT79" s="155">
        <v>62.064561000000005</v>
      </c>
      <c r="AU79" s="155">
        <v>62.971190999999997</v>
      </c>
      <c r="AV79" s="155">
        <v>65.029073999999994</v>
      </c>
      <c r="AW79" s="155">
        <v>65.474744000000001</v>
      </c>
      <c r="AX79" s="155">
        <v>65.919891000000007</v>
      </c>
      <c r="AY79" s="155">
        <v>66.999805999999992</v>
      </c>
      <c r="AZ79" s="155">
        <v>68.567549999999997</v>
      </c>
      <c r="BA79" s="155">
        <v>69.471514999999997</v>
      </c>
      <c r="BB79" s="155">
        <v>70.458155000000019</v>
      </c>
      <c r="BC79" s="155">
        <v>71.909142000000003</v>
      </c>
      <c r="BD79" s="155">
        <v>73.114637000000016</v>
      </c>
      <c r="BE79" s="155">
        <v>73.666321999999994</v>
      </c>
      <c r="BF79" s="155">
        <v>74.774453999999992</v>
      </c>
      <c r="BG79" s="155">
        <v>75.545597999999998</v>
      </c>
      <c r="BH79" s="155">
        <v>76.799515000000014</v>
      </c>
      <c r="BI79" s="155">
        <v>77.516011449812993</v>
      </c>
      <c r="BJ79" s="155">
        <v>78.277833999999999</v>
      </c>
      <c r="BK79" s="155">
        <v>79.278888999999992</v>
      </c>
      <c r="BL79" s="155">
        <v>79.931992999999991</v>
      </c>
      <c r="BM79" s="155">
        <v>94.825293329999994</v>
      </c>
      <c r="BN79" s="155">
        <v>95.028189569999995</v>
      </c>
      <c r="BO79" s="155">
        <v>94.374481550000013</v>
      </c>
      <c r="BP79" s="155">
        <v>97.483742992058296</v>
      </c>
      <c r="BQ79" s="155">
        <v>81.565970500000006</v>
      </c>
      <c r="BR79" s="155">
        <v>82.180457000000004</v>
      </c>
      <c r="BS79" s="155">
        <v>83.423647000000003</v>
      </c>
      <c r="BT79" s="155">
        <v>84.701911999999979</v>
      </c>
      <c r="BU79" s="515">
        <v>85.714162000000016</v>
      </c>
      <c r="BV79" s="515">
        <v>87.191992979999995</v>
      </c>
      <c r="BW79" s="515">
        <v>88.479687999999996</v>
      </c>
      <c r="BX79" s="515">
        <v>89.508883999999981</v>
      </c>
      <c r="BY79" s="515">
        <v>90.66475097999998</v>
      </c>
      <c r="BZ79" s="515">
        <v>91.52854597999999</v>
      </c>
      <c r="CA79" s="515">
        <v>92.813283979999994</v>
      </c>
      <c r="CB79" s="515">
        <v>93.86721498</v>
      </c>
      <c r="CC79" s="515">
        <v>94.983879009999995</v>
      </c>
      <c r="CD79" s="515"/>
      <c r="CE79" s="515"/>
      <c r="CF79" s="515"/>
      <c r="CG79" s="499" t="s">
        <v>382</v>
      </c>
    </row>
    <row r="80" spans="1:85" ht="13.5" customHeight="1" collapsed="1" x14ac:dyDescent="0.2">
      <c r="A80" s="12"/>
      <c r="B80" s="323"/>
      <c r="C80" s="12"/>
      <c r="D80" s="416"/>
      <c r="E80" s="21"/>
      <c r="F80" s="22"/>
      <c r="G80" s="22"/>
      <c r="H80" s="23"/>
      <c r="I80" s="21"/>
      <c r="J80" s="22"/>
      <c r="K80" s="22"/>
      <c r="L80" s="23"/>
      <c r="M80" s="21"/>
      <c r="N80" s="22"/>
      <c r="O80" s="22"/>
      <c r="P80" s="23"/>
      <c r="Q80" s="21"/>
      <c r="R80" s="22"/>
      <c r="S80" s="22"/>
      <c r="T80" s="23"/>
      <c r="U80" s="21"/>
      <c r="V80" s="22"/>
      <c r="W80" s="22"/>
      <c r="X80" s="24"/>
      <c r="Y80" s="22"/>
      <c r="Z80" s="22"/>
      <c r="AA80" s="22"/>
      <c r="AB80" s="24"/>
      <c r="AC80" s="22"/>
      <c r="AD80" s="22"/>
      <c r="AE80" s="22"/>
      <c r="AF80" s="24"/>
      <c r="AG80" s="22"/>
      <c r="AH80" s="22"/>
      <c r="AI80" s="22"/>
      <c r="AJ80" s="24"/>
      <c r="AK80" s="22"/>
      <c r="AL80" s="22"/>
      <c r="AM80" s="22"/>
      <c r="AN80" s="25"/>
      <c r="AO80" s="26"/>
      <c r="AP80" s="25"/>
      <c r="AQ80" s="25"/>
      <c r="AR80" s="27"/>
      <c r="AS80" s="26"/>
      <c r="AT80" s="25"/>
      <c r="AU80" s="25"/>
      <c r="AV80" s="27"/>
      <c r="AW80" s="26"/>
      <c r="AX80" s="25"/>
      <c r="AY80" s="25"/>
      <c r="AZ80" s="27"/>
      <c r="BA80" s="26"/>
      <c r="BB80" s="25"/>
      <c r="BC80" s="25"/>
      <c r="BD80" s="27"/>
      <c r="BE80" s="26"/>
      <c r="BF80" s="25"/>
      <c r="BG80" s="25"/>
      <c r="BH80" s="27"/>
      <c r="BI80" s="26"/>
      <c r="BJ80" s="25"/>
      <c r="BK80" s="25"/>
      <c r="BL80" s="27"/>
      <c r="BM80" s="26"/>
      <c r="BN80" s="25"/>
      <c r="BO80" s="25"/>
      <c r="BP80" s="27"/>
      <c r="BQ80" s="26"/>
      <c r="BR80" s="25"/>
      <c r="BS80" s="25"/>
      <c r="BT80" s="27"/>
      <c r="BU80" s="501"/>
      <c r="BV80" s="501"/>
      <c r="BW80" s="501"/>
      <c r="BX80" s="501"/>
      <c r="BY80" s="501"/>
      <c r="BZ80" s="501"/>
      <c r="CA80" s="501"/>
      <c r="CB80" s="501"/>
      <c r="CC80" s="501"/>
      <c r="CD80" s="501"/>
      <c r="CE80" s="501"/>
      <c r="CF80" s="501"/>
      <c r="CG80" s="499"/>
    </row>
    <row r="81" spans="1:85" ht="13.5" customHeight="1" x14ac:dyDescent="0.2">
      <c r="A81" s="217" t="s">
        <v>186</v>
      </c>
      <c r="B81" s="340" t="s">
        <v>223</v>
      </c>
      <c r="C81" s="217" t="s">
        <v>125</v>
      </c>
      <c r="D81" s="434" t="s">
        <v>42</v>
      </c>
      <c r="E81" s="312"/>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55">
        <v>2.4644140000000001</v>
      </c>
      <c r="AX81" s="50">
        <v>2.5053839999999998</v>
      </c>
      <c r="AY81" s="50">
        <v>2.609826</v>
      </c>
      <c r="AZ81" s="55">
        <v>2.698242</v>
      </c>
      <c r="BA81" s="50">
        <v>2.699373</v>
      </c>
      <c r="BB81" s="50">
        <v>2.7328490000000003</v>
      </c>
      <c r="BC81" s="50">
        <v>2.7398709999999999</v>
      </c>
      <c r="BD81" s="50">
        <v>2.7741579999999999</v>
      </c>
      <c r="BE81" s="50">
        <v>2.8175319999999995</v>
      </c>
      <c r="BF81" s="50">
        <v>2.9105460000000001</v>
      </c>
      <c r="BG81" s="50">
        <v>2.9686710000000001</v>
      </c>
      <c r="BH81" s="50">
        <v>2.9457299999999997</v>
      </c>
      <c r="BI81" s="50">
        <v>2.9806149999999998</v>
      </c>
      <c r="BJ81" s="50">
        <v>2.9724879999999998</v>
      </c>
      <c r="BK81" s="50">
        <v>2.9633020000000001</v>
      </c>
      <c r="BL81" s="50">
        <v>2.928013</v>
      </c>
      <c r="BM81" s="50">
        <v>2.8038689999999997</v>
      </c>
      <c r="BN81" s="50">
        <v>2.7748229999999996</v>
      </c>
      <c r="BO81" s="50">
        <v>2.8055250000000003</v>
      </c>
      <c r="BP81" s="50">
        <v>2.810324</v>
      </c>
      <c r="BQ81" s="50">
        <v>2.7684229999999999</v>
      </c>
      <c r="BR81" s="50">
        <v>2.7706879999999998</v>
      </c>
      <c r="BS81" s="50">
        <v>2.7731539999999999</v>
      </c>
      <c r="BT81" s="50">
        <v>2.7861320000000003</v>
      </c>
      <c r="BU81" s="506">
        <v>2.7972960000000002</v>
      </c>
      <c r="BV81" s="506">
        <v>2.7968331400000004</v>
      </c>
      <c r="BW81" s="506">
        <v>2.8025870000000004</v>
      </c>
      <c r="BX81" s="506">
        <v>2.777784</v>
      </c>
      <c r="BY81" s="506">
        <v>2.8692891400000002</v>
      </c>
      <c r="BZ81" s="506">
        <v>2.8866161399999997</v>
      </c>
      <c r="CA81" s="506">
        <v>2.90923014</v>
      </c>
      <c r="CB81" s="506">
        <v>2.9047651399999999</v>
      </c>
      <c r="CC81" s="506">
        <v>2.87359301</v>
      </c>
      <c r="CD81" s="506"/>
      <c r="CE81" s="506"/>
      <c r="CF81" s="506"/>
      <c r="CG81" s="499" t="s">
        <v>400</v>
      </c>
    </row>
    <row r="82" spans="1:85" ht="13.5" customHeight="1" x14ac:dyDescent="0.2">
      <c r="A82" s="217" t="s">
        <v>187</v>
      </c>
      <c r="B82" s="341" t="s">
        <v>223</v>
      </c>
      <c r="C82" s="217" t="s">
        <v>126</v>
      </c>
      <c r="D82" s="435" t="s">
        <v>42</v>
      </c>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309"/>
      <c r="AV82" s="309"/>
      <c r="AW82" s="55">
        <v>0.33019600000000005</v>
      </c>
      <c r="AX82" s="50">
        <v>0.37112599999999996</v>
      </c>
      <c r="AY82" s="50">
        <v>0.42557400000000001</v>
      </c>
      <c r="AZ82" s="55">
        <v>0.462231</v>
      </c>
      <c r="BA82" s="55">
        <v>0.49662200000000001</v>
      </c>
      <c r="BB82" s="50">
        <v>0.53935900000000003</v>
      </c>
      <c r="BC82" s="50">
        <v>0.61885400000000002</v>
      </c>
      <c r="BD82" s="50">
        <v>0.65432000000000001</v>
      </c>
      <c r="BE82" s="55">
        <v>0.65263700000000002</v>
      </c>
      <c r="BF82" s="50">
        <v>0.67100599999999988</v>
      </c>
      <c r="BG82" s="50">
        <v>0.70637400000000006</v>
      </c>
      <c r="BH82" s="55">
        <v>0.69912399999999997</v>
      </c>
      <c r="BI82" s="55">
        <v>0.71030000000000004</v>
      </c>
      <c r="BJ82" s="50">
        <v>0.75871699999999997</v>
      </c>
      <c r="BK82" s="50">
        <v>0.77435900000000002</v>
      </c>
      <c r="BL82" s="55">
        <v>0.81357400000000013</v>
      </c>
      <c r="BM82" s="50">
        <v>0.78491900000000003</v>
      </c>
      <c r="BN82" s="50">
        <v>0.75967899999999999</v>
      </c>
      <c r="BO82" s="50">
        <v>0.77100800000000003</v>
      </c>
      <c r="BP82" s="50">
        <v>0.816079</v>
      </c>
      <c r="BQ82" s="50">
        <v>0.84887500000000005</v>
      </c>
      <c r="BR82" s="50">
        <v>0.90354799999999991</v>
      </c>
      <c r="BS82" s="50">
        <v>0.917022</v>
      </c>
      <c r="BT82" s="50">
        <v>0.84123999999999999</v>
      </c>
      <c r="BU82" s="506">
        <v>0.83970599999999995</v>
      </c>
      <c r="BV82" s="506">
        <v>0.79218500000000003</v>
      </c>
      <c r="BW82" s="506">
        <v>0.73416000000000003</v>
      </c>
      <c r="BX82" s="506">
        <v>0.68166800000000005</v>
      </c>
      <c r="BY82" s="506">
        <v>0.63035099999999999</v>
      </c>
      <c r="BZ82" s="506">
        <v>0.60644600000000004</v>
      </c>
      <c r="CA82" s="506">
        <v>0.55532599999999999</v>
      </c>
      <c r="CB82" s="506">
        <v>0.49717499999999998</v>
      </c>
      <c r="CC82" s="506">
        <v>0.44161999999999996</v>
      </c>
      <c r="CD82" s="506"/>
      <c r="CE82" s="506"/>
      <c r="CF82" s="506"/>
      <c r="CG82" s="499" t="s">
        <v>401</v>
      </c>
    </row>
    <row r="83" spans="1:85" ht="13.5" customHeight="1" x14ac:dyDescent="0.2">
      <c r="A83" s="245" t="s">
        <v>188</v>
      </c>
      <c r="B83" s="345" t="s">
        <v>223</v>
      </c>
      <c r="C83" s="245" t="s">
        <v>182</v>
      </c>
      <c r="D83" s="439" t="s">
        <v>42</v>
      </c>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309"/>
      <c r="AV83" s="309"/>
      <c r="AW83" s="309"/>
      <c r="AX83" s="309"/>
      <c r="AY83" s="309"/>
      <c r="AZ83" s="309"/>
      <c r="BA83" s="309"/>
      <c r="BB83" s="309"/>
      <c r="BC83" s="309"/>
      <c r="BD83" s="309"/>
      <c r="BE83" s="53">
        <v>0.16822499999999999</v>
      </c>
      <c r="BF83" s="50">
        <v>0.18069099999999999</v>
      </c>
      <c r="BG83" s="50">
        <v>0.239763</v>
      </c>
      <c r="BH83" s="53">
        <v>0.19433500000000001</v>
      </c>
      <c r="BI83" s="53">
        <v>0.16868599999999997</v>
      </c>
      <c r="BJ83" s="50">
        <v>0.19119592807911046</v>
      </c>
      <c r="BK83" s="50">
        <v>0.26724300000000001</v>
      </c>
      <c r="BL83" s="53">
        <v>0.230963</v>
      </c>
      <c r="BM83" s="50">
        <v>0.22254499999999999</v>
      </c>
      <c r="BN83" s="50">
        <v>0.24777299999999999</v>
      </c>
      <c r="BO83" s="50">
        <v>0.31083399999999994</v>
      </c>
      <c r="BP83" s="50">
        <v>0.28312799999999999</v>
      </c>
      <c r="BQ83" s="50">
        <v>0.25283800000000001</v>
      </c>
      <c r="BR83" s="50">
        <v>0.28002199999999999</v>
      </c>
      <c r="BS83" s="50">
        <v>0.33695700000000006</v>
      </c>
      <c r="BT83" s="50">
        <v>0.28702699999999998</v>
      </c>
      <c r="BU83" s="506">
        <v>0.23527600000000001</v>
      </c>
      <c r="BV83" s="506">
        <v>0.23533899999999999</v>
      </c>
      <c r="BW83" s="506">
        <v>0.29275499999999999</v>
      </c>
      <c r="BX83" s="506">
        <v>0.26385900000000001</v>
      </c>
      <c r="BY83" s="506">
        <v>0.25106899999999999</v>
      </c>
      <c r="BZ83" s="506">
        <v>0.186917</v>
      </c>
      <c r="CA83" s="506">
        <v>0.20133499999999999</v>
      </c>
      <c r="CB83" s="506">
        <v>0.15701200000000001</v>
      </c>
      <c r="CC83" s="506">
        <v>0.12402100000000001</v>
      </c>
      <c r="CD83" s="506"/>
      <c r="CE83" s="506"/>
      <c r="CF83" s="506"/>
      <c r="CG83" s="499" t="s">
        <v>402</v>
      </c>
    </row>
    <row r="84" spans="1:85" ht="13.5" customHeight="1" x14ac:dyDescent="0.2">
      <c r="A84" s="289" t="s">
        <v>299</v>
      </c>
      <c r="B84" s="343" t="s">
        <v>223</v>
      </c>
      <c r="C84" s="289" t="s">
        <v>127</v>
      </c>
      <c r="D84" s="437" t="s">
        <v>42</v>
      </c>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N84" s="309"/>
      <c r="AO84" s="309"/>
      <c r="AP84" s="309"/>
      <c r="AQ84" s="309"/>
      <c r="AR84" s="309"/>
      <c r="AS84" s="309"/>
      <c r="AT84" s="309"/>
      <c r="AU84" s="309"/>
      <c r="AV84" s="309"/>
      <c r="AW84" s="140">
        <v>2.79461</v>
      </c>
      <c r="AX84" s="140">
        <v>2.8765099999999997</v>
      </c>
      <c r="AY84" s="140">
        <v>3.0354000000000001</v>
      </c>
      <c r="AZ84" s="140">
        <v>3.1604730000000001</v>
      </c>
      <c r="BA84" s="140">
        <v>3.1959949999999999</v>
      </c>
      <c r="BB84" s="140">
        <v>3.2722080000000004</v>
      </c>
      <c r="BC84" s="140">
        <v>3.3587249999999997</v>
      </c>
      <c r="BD84" s="140">
        <v>3.4284780000000001</v>
      </c>
      <c r="BE84" s="140">
        <v>3.4701689999999994</v>
      </c>
      <c r="BF84" s="140">
        <v>3.5815519999999998</v>
      </c>
      <c r="BG84" s="140">
        <v>3.6750449999999999</v>
      </c>
      <c r="BH84" s="140">
        <v>3.6448539999999996</v>
      </c>
      <c r="BI84" s="140">
        <v>3.6909149999999999</v>
      </c>
      <c r="BJ84" s="140">
        <v>3.7312049999999997</v>
      </c>
      <c r="BK84" s="140">
        <v>3.7376610000000001</v>
      </c>
      <c r="BL84" s="140">
        <v>3.741587</v>
      </c>
      <c r="BM84" s="140">
        <v>3.5887879999999996</v>
      </c>
      <c r="BN84" s="140">
        <v>3.5345019999999998</v>
      </c>
      <c r="BO84" s="140">
        <v>3.5765330000000004</v>
      </c>
      <c r="BP84" s="140">
        <v>3.6264029999999998</v>
      </c>
      <c r="BQ84" s="140">
        <v>3.6172979999999999</v>
      </c>
      <c r="BR84" s="140">
        <v>3.6742359999999996</v>
      </c>
      <c r="BS84" s="140">
        <v>3.6901760000000001</v>
      </c>
      <c r="BT84" s="140">
        <v>3.6273720000000003</v>
      </c>
      <c r="BU84" s="514">
        <v>3.6370020000000003</v>
      </c>
      <c r="BV84" s="514">
        <v>3.5890181400000003</v>
      </c>
      <c r="BW84" s="514">
        <v>3.5367470000000005</v>
      </c>
      <c r="BX84" s="514">
        <v>3.4594520000000002</v>
      </c>
      <c r="BY84" s="514">
        <v>3.4996401400000003</v>
      </c>
      <c r="BZ84" s="514">
        <v>3.4930621399999997</v>
      </c>
      <c r="CA84" s="514">
        <v>3.46455614</v>
      </c>
      <c r="CB84" s="514">
        <v>3.4019401399999998</v>
      </c>
      <c r="CC84" s="514">
        <v>3.3152130099999999</v>
      </c>
      <c r="CD84" s="514"/>
      <c r="CE84" s="514"/>
      <c r="CF84" s="514"/>
      <c r="CG84" s="499" t="s">
        <v>481</v>
      </c>
    </row>
    <row r="85" spans="1:85" ht="13.5" customHeight="1" collapsed="1" x14ac:dyDescent="0.2">
      <c r="A85" s="12"/>
      <c r="B85" s="323"/>
      <c r="C85" s="12"/>
      <c r="D85" s="416"/>
      <c r="E85" s="21"/>
      <c r="F85" s="22"/>
      <c r="G85" s="22"/>
      <c r="H85" s="23"/>
      <c r="I85" s="21"/>
      <c r="J85" s="22"/>
      <c r="K85" s="22"/>
      <c r="L85" s="23"/>
      <c r="M85" s="21"/>
      <c r="N85" s="22"/>
      <c r="O85" s="22"/>
      <c r="P85" s="23"/>
      <c r="Q85" s="21"/>
      <c r="R85" s="22"/>
      <c r="S85" s="22"/>
      <c r="T85" s="23"/>
      <c r="U85" s="21"/>
      <c r="V85" s="22"/>
      <c r="W85" s="22"/>
      <c r="X85" s="24"/>
      <c r="Y85" s="22"/>
      <c r="Z85" s="22"/>
      <c r="AA85" s="22"/>
      <c r="AB85" s="24"/>
      <c r="AC85" s="22"/>
      <c r="AD85" s="22"/>
      <c r="AE85" s="22"/>
      <c r="AF85" s="24"/>
      <c r="AG85" s="22"/>
      <c r="AH85" s="22"/>
      <c r="AI85" s="22"/>
      <c r="AJ85" s="24"/>
      <c r="AK85" s="22"/>
      <c r="AL85" s="22"/>
      <c r="AM85" s="22"/>
      <c r="AN85" s="25"/>
      <c r="AO85" s="26"/>
      <c r="AP85" s="25"/>
      <c r="AQ85" s="25"/>
      <c r="AR85" s="27"/>
      <c r="AS85" s="26"/>
      <c r="AT85" s="25"/>
      <c r="AU85" s="25"/>
      <c r="AV85" s="27"/>
      <c r="AW85" s="26"/>
      <c r="AX85" s="25"/>
      <c r="AY85" s="25"/>
      <c r="AZ85" s="27"/>
      <c r="BA85" s="26"/>
      <c r="BB85" s="25"/>
      <c r="BC85" s="25"/>
      <c r="BD85" s="27"/>
      <c r="BE85" s="26"/>
      <c r="BF85" s="25"/>
      <c r="BG85" s="25"/>
      <c r="BH85" s="27"/>
      <c r="BI85" s="26"/>
      <c r="BJ85" s="25"/>
      <c r="BK85" s="25"/>
      <c r="BL85" s="27"/>
      <c r="BM85" s="26"/>
      <c r="BN85" s="25"/>
      <c r="BO85" s="25"/>
      <c r="BP85" s="27"/>
      <c r="BQ85" s="26"/>
      <c r="BR85" s="25"/>
      <c r="BS85" s="25"/>
      <c r="BT85" s="27"/>
      <c r="BU85" s="500"/>
      <c r="BV85" s="500"/>
      <c r="BW85" s="500"/>
      <c r="BX85" s="500"/>
      <c r="BY85" s="500"/>
      <c r="BZ85" s="500"/>
      <c r="CA85" s="500"/>
      <c r="CB85" s="500"/>
      <c r="CC85" s="500"/>
      <c r="CD85" s="500"/>
      <c r="CE85" s="500"/>
      <c r="CF85" s="500"/>
      <c r="CG85" s="499"/>
    </row>
    <row r="86" spans="1:85" ht="13.5" customHeight="1" x14ac:dyDescent="0.2">
      <c r="A86" s="132" t="s">
        <v>172</v>
      </c>
      <c r="B86" s="343" t="s">
        <v>223</v>
      </c>
      <c r="C86" s="132" t="s">
        <v>170</v>
      </c>
      <c r="D86" s="437" t="s">
        <v>42</v>
      </c>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155">
        <v>2.2602980000000001</v>
      </c>
      <c r="AF86" s="155">
        <v>2.8594330000000001</v>
      </c>
      <c r="AG86" s="155">
        <v>4.1545290000000001</v>
      </c>
      <c r="AH86" s="155">
        <v>4.7021379999999997</v>
      </c>
      <c r="AI86" s="155">
        <v>5.2601880000000003</v>
      </c>
      <c r="AJ86" s="155">
        <v>5.8794449999999996</v>
      </c>
      <c r="AK86" s="155">
        <v>6.6110629999999997</v>
      </c>
      <c r="AL86" s="155">
        <v>7.5830380000000002</v>
      </c>
      <c r="AM86" s="155">
        <v>9.3563240000000008</v>
      </c>
      <c r="AN86" s="155">
        <v>11.439321</v>
      </c>
      <c r="AO86" s="155">
        <v>13.418659999999999</v>
      </c>
      <c r="AP86" s="155">
        <v>14.619918999999999</v>
      </c>
      <c r="AQ86" s="155">
        <v>15.864768</v>
      </c>
      <c r="AR86" s="155">
        <v>17.443508999999999</v>
      </c>
      <c r="AS86" s="155">
        <v>18.413307</v>
      </c>
      <c r="AT86" s="155">
        <v>19.455385</v>
      </c>
      <c r="AU86" s="155">
        <v>21.388205999999997</v>
      </c>
      <c r="AV86" s="155">
        <v>22.995240000000003</v>
      </c>
      <c r="AW86" s="140">
        <v>24.295231000000001</v>
      </c>
      <c r="AX86" s="140">
        <v>25.008795864872102</v>
      </c>
      <c r="AY86" s="140">
        <v>26.322785166170299</v>
      </c>
      <c r="AZ86" s="140">
        <v>27.745473999999998</v>
      </c>
      <c r="BA86" s="140">
        <v>29.588215255984</v>
      </c>
      <c r="BB86" s="140">
        <v>30.105796321359996</v>
      </c>
      <c r="BC86" s="140">
        <v>31.388738658754999</v>
      </c>
      <c r="BD86" s="140">
        <v>32.802020349500005</v>
      </c>
      <c r="BE86" s="140">
        <v>33.273033693737567</v>
      </c>
      <c r="BF86" s="140">
        <v>34.191884518586619</v>
      </c>
      <c r="BG86" s="140">
        <v>35.061060970900407</v>
      </c>
      <c r="BH86" s="140">
        <v>36.348766605738568</v>
      </c>
      <c r="BI86" s="140">
        <v>38.246217417999702</v>
      </c>
      <c r="BJ86" s="140">
        <v>39.4603470244571</v>
      </c>
      <c r="BK86" s="140">
        <v>42.075151997681701</v>
      </c>
      <c r="BL86" s="140">
        <v>42.910956790079396</v>
      </c>
      <c r="BM86" s="140">
        <v>44.487913999999996</v>
      </c>
      <c r="BN86" s="140">
        <v>45.716402000000002</v>
      </c>
      <c r="BO86" s="140">
        <v>47.13439589</v>
      </c>
      <c r="BP86" s="140">
        <v>48.734181</v>
      </c>
      <c r="BQ86" s="140">
        <v>49.585712999999998</v>
      </c>
      <c r="BR86" s="140">
        <v>50.514283684765402</v>
      </c>
      <c r="BS86" s="140">
        <v>51.417908608855903</v>
      </c>
      <c r="BT86" s="140">
        <v>52.862620999999997</v>
      </c>
      <c r="BU86" s="554">
        <v>53.274208800000004</v>
      </c>
      <c r="BV86" s="554">
        <v>54.267937000000003</v>
      </c>
      <c r="BW86" s="554">
        <v>55.654444000000005</v>
      </c>
      <c r="BX86" s="554">
        <v>56.137728000000003</v>
      </c>
      <c r="BY86" s="554">
        <v>56.588097000000005</v>
      </c>
      <c r="BZ86" s="554">
        <v>57.169188999999996</v>
      </c>
      <c r="CA86" s="554">
        <v>58.549321986020992</v>
      </c>
      <c r="CB86" s="547">
        <v>59.630746100874603</v>
      </c>
      <c r="CC86" s="514">
        <v>60.336163000000006</v>
      </c>
      <c r="CD86" s="514"/>
      <c r="CE86" s="514"/>
      <c r="CF86" s="514"/>
      <c r="CG86" s="499" t="s">
        <v>408</v>
      </c>
    </row>
    <row r="87" spans="1:85" ht="13.5" customHeight="1" x14ac:dyDescent="0.2">
      <c r="A87" s="132" t="s">
        <v>173</v>
      </c>
      <c r="B87" s="343" t="s">
        <v>223</v>
      </c>
      <c r="C87" s="132" t="s">
        <v>171</v>
      </c>
      <c r="D87" s="437" t="s">
        <v>42</v>
      </c>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309"/>
      <c r="AV87" s="309"/>
      <c r="AW87" s="309"/>
      <c r="AX87" s="309"/>
      <c r="AY87" s="309"/>
      <c r="AZ87" s="309"/>
      <c r="BA87" s="309"/>
      <c r="BB87" s="309"/>
      <c r="BC87" s="309"/>
      <c r="BD87" s="309"/>
      <c r="BE87" s="309"/>
      <c r="BF87" s="303"/>
      <c r="BG87" s="303"/>
      <c r="BH87" s="303"/>
      <c r="BI87" s="140">
        <v>3.7216282098512301</v>
      </c>
      <c r="BJ87" s="140">
        <v>5.4687039999999998</v>
      </c>
      <c r="BK87" s="140">
        <v>7.7860725389668906</v>
      </c>
      <c r="BL87" s="140">
        <v>10.9694078532546</v>
      </c>
      <c r="BM87" s="140">
        <v>13.218581</v>
      </c>
      <c r="BN87" s="140">
        <v>15.628913000000001</v>
      </c>
      <c r="BO87" s="140">
        <v>18.423833546610503</v>
      </c>
      <c r="BP87" s="140">
        <v>22.101517000000001</v>
      </c>
      <c r="BQ87" s="140">
        <v>24.577346000000002</v>
      </c>
      <c r="BR87" s="140">
        <v>26.704322999999999</v>
      </c>
      <c r="BS87" s="140">
        <v>29.418709</v>
      </c>
      <c r="BT87" s="140">
        <v>31.900835000000001</v>
      </c>
      <c r="BU87" s="514">
        <v>34.047920187499997</v>
      </c>
      <c r="BV87" s="514">
        <v>36.530813000000002</v>
      </c>
      <c r="BW87" s="514">
        <v>38.865250000000003</v>
      </c>
      <c r="BX87" s="514">
        <v>41.626488999999999</v>
      </c>
      <c r="BY87" s="514">
        <v>43.259723999999999</v>
      </c>
      <c r="BZ87" s="514">
        <v>44.672334999999997</v>
      </c>
      <c r="CA87" s="514">
        <v>46.346207999999997</v>
      </c>
      <c r="CB87" s="514">
        <v>47.743546000000002</v>
      </c>
      <c r="CC87" s="514">
        <v>49.197612999999997</v>
      </c>
      <c r="CD87" s="514"/>
      <c r="CE87" s="514"/>
      <c r="CF87" s="514"/>
      <c r="CG87" s="499" t="s">
        <v>482</v>
      </c>
    </row>
    <row r="88" spans="1:85" ht="13.5" customHeight="1" collapsed="1" x14ac:dyDescent="0.2">
      <c r="A88" s="12"/>
      <c r="B88" s="323"/>
      <c r="C88" s="12"/>
      <c r="D88" s="416"/>
      <c r="E88" s="21"/>
      <c r="F88" s="22"/>
      <c r="G88" s="22"/>
      <c r="H88" s="23"/>
      <c r="I88" s="21"/>
      <c r="J88" s="22"/>
      <c r="K88" s="22"/>
      <c r="L88" s="23"/>
      <c r="M88" s="21"/>
      <c r="N88" s="22"/>
      <c r="O88" s="22"/>
      <c r="P88" s="23"/>
      <c r="Q88" s="21"/>
      <c r="R88" s="22"/>
      <c r="S88" s="22"/>
      <c r="T88" s="23"/>
      <c r="U88" s="21"/>
      <c r="V88" s="22"/>
      <c r="W88" s="22"/>
      <c r="X88" s="24"/>
      <c r="Y88" s="22"/>
      <c r="Z88" s="22"/>
      <c r="AA88" s="22"/>
      <c r="AB88" s="24"/>
      <c r="AC88" s="22"/>
      <c r="AD88" s="22"/>
      <c r="AE88" s="22"/>
      <c r="AF88" s="24"/>
      <c r="AG88" s="22"/>
      <c r="AH88" s="22"/>
      <c r="AI88" s="22"/>
      <c r="AJ88" s="24"/>
      <c r="AK88" s="22"/>
      <c r="AL88" s="22"/>
      <c r="AM88" s="22"/>
      <c r="AN88" s="25"/>
      <c r="AO88" s="26"/>
      <c r="AP88" s="25"/>
      <c r="AQ88" s="25"/>
      <c r="AR88" s="27"/>
      <c r="AS88" s="26"/>
      <c r="AT88" s="25"/>
      <c r="AU88" s="25"/>
      <c r="AV88" s="27"/>
      <c r="AW88" s="26"/>
      <c r="AX88" s="25"/>
      <c r="AY88" s="25"/>
      <c r="AZ88" s="27"/>
      <c r="BA88" s="26"/>
      <c r="BB88" s="25"/>
      <c r="BC88" s="25"/>
      <c r="BD88" s="27"/>
      <c r="BE88" s="26"/>
      <c r="BF88" s="25"/>
      <c r="BG88" s="25"/>
      <c r="BH88" s="27"/>
      <c r="BI88" s="26"/>
      <c r="BJ88" s="25"/>
      <c r="BK88" s="25"/>
      <c r="BL88" s="27"/>
      <c r="BM88" s="26"/>
      <c r="BN88" s="25"/>
      <c r="BO88" s="25"/>
      <c r="BP88" s="27"/>
      <c r="BQ88" s="26"/>
      <c r="BR88" s="25"/>
      <c r="BS88" s="25"/>
      <c r="BT88" s="27"/>
      <c r="BU88" s="501"/>
      <c r="BV88" s="501"/>
      <c r="BW88" s="501"/>
      <c r="BX88" s="501"/>
      <c r="BY88" s="501"/>
      <c r="BZ88" s="501"/>
      <c r="CA88" s="501"/>
      <c r="CB88" s="25"/>
      <c r="CC88" s="501"/>
      <c r="CD88" s="501"/>
      <c r="CE88" s="501"/>
      <c r="CF88" s="501"/>
      <c r="CG88" s="499"/>
    </row>
    <row r="89" spans="1:85" ht="13.5" customHeight="1" x14ac:dyDescent="0.2">
      <c r="A89" s="132" t="s">
        <v>198</v>
      </c>
      <c r="B89" s="343" t="s">
        <v>223</v>
      </c>
      <c r="C89" s="132" t="s">
        <v>360</v>
      </c>
      <c r="D89" s="437" t="s">
        <v>42</v>
      </c>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310"/>
      <c r="AP89" s="310"/>
      <c r="AQ89" s="310"/>
      <c r="AR89" s="310"/>
      <c r="AS89" s="310"/>
      <c r="AT89" s="310"/>
      <c r="AU89" s="310"/>
      <c r="AV89" s="310"/>
      <c r="AW89" s="310"/>
      <c r="AX89" s="310"/>
      <c r="AY89" s="310"/>
      <c r="AZ89" s="310"/>
      <c r="BA89" s="310"/>
      <c r="BB89" s="310"/>
      <c r="BC89" s="310"/>
      <c r="BD89" s="310"/>
      <c r="BE89" s="251">
        <v>18.279205000000001</v>
      </c>
      <c r="BF89" s="251">
        <v>20.051442000000002</v>
      </c>
      <c r="BG89" s="251">
        <v>21.512413000000002</v>
      </c>
      <c r="BH89" s="251">
        <v>23.520990000000001</v>
      </c>
      <c r="BI89" s="251">
        <v>25.000420999999999</v>
      </c>
      <c r="BJ89" s="140">
        <v>26.445513000000002</v>
      </c>
      <c r="BK89" s="140">
        <v>27.463397323999999</v>
      </c>
      <c r="BL89" s="251">
        <v>29.148866000000002</v>
      </c>
      <c r="BM89" s="140">
        <v>30.686684000000003</v>
      </c>
      <c r="BN89" s="140">
        <v>31.866735000000002</v>
      </c>
      <c r="BO89" s="140">
        <v>33.505423999999998</v>
      </c>
      <c r="BP89" s="140">
        <v>35.105311</v>
      </c>
      <c r="BQ89" s="140">
        <v>36.126127999999994</v>
      </c>
      <c r="BR89" s="140">
        <v>37.032304000000003</v>
      </c>
      <c r="BS89" s="140">
        <v>38.0515995964276</v>
      </c>
      <c r="BT89" s="140">
        <v>39.628348592000002</v>
      </c>
      <c r="BU89" s="514">
        <v>40.208638820040186</v>
      </c>
      <c r="BV89" s="514">
        <v>41.647134000000001</v>
      </c>
      <c r="BW89" s="514">
        <v>42.931229734673614</v>
      </c>
      <c r="BX89" s="514">
        <v>43.855811815585682</v>
      </c>
      <c r="BY89" s="554">
        <v>43.764761152689573</v>
      </c>
      <c r="BZ89" s="554">
        <v>44.428951680882975</v>
      </c>
      <c r="CA89" s="554">
        <v>45.479661999999998</v>
      </c>
      <c r="CB89" s="554">
        <v>45.837192000000002</v>
      </c>
      <c r="CC89" s="514">
        <v>45.721962053952481</v>
      </c>
      <c r="CD89" s="514"/>
      <c r="CE89" s="514"/>
      <c r="CF89" s="514"/>
      <c r="CG89" s="499" t="s">
        <v>409</v>
      </c>
    </row>
    <row r="90" spans="1:85" ht="13.5" customHeight="1" x14ac:dyDescent="0.2">
      <c r="A90" s="48"/>
      <c r="B90" s="341" t="s">
        <v>223</v>
      </c>
      <c r="C90" s="48" t="s">
        <v>361</v>
      </c>
      <c r="D90" s="435" t="s">
        <v>42</v>
      </c>
      <c r="E90" s="310"/>
      <c r="F90" s="310"/>
      <c r="G90" s="310"/>
      <c r="H90" s="310"/>
      <c r="I90" s="310"/>
      <c r="J90" s="310"/>
      <c r="K90" s="310"/>
      <c r="L90" s="310"/>
      <c r="M90" s="310"/>
      <c r="N90" s="310"/>
      <c r="O90" s="310"/>
      <c r="P90" s="310"/>
      <c r="Q90" s="310"/>
      <c r="R90" s="310"/>
      <c r="S90" s="310"/>
      <c r="T90" s="310"/>
      <c r="U90" s="310"/>
      <c r="V90" s="310"/>
      <c r="W90" s="310"/>
      <c r="X90" s="310"/>
      <c r="Y90" s="60"/>
      <c r="Z90" s="61"/>
      <c r="AA90" s="61"/>
      <c r="AB90" s="61"/>
      <c r="AC90" s="60"/>
      <c r="AD90" s="61"/>
      <c r="AE90" s="61"/>
      <c r="AF90" s="61"/>
      <c r="AG90" s="60"/>
      <c r="AH90" s="61"/>
      <c r="AI90" s="61"/>
      <c r="AJ90" s="61"/>
      <c r="AK90" s="60"/>
      <c r="AL90" s="61"/>
      <c r="AM90" s="61"/>
      <c r="AN90" s="62"/>
      <c r="AO90" s="63"/>
      <c r="AP90" s="61"/>
      <c r="AQ90" s="61"/>
      <c r="AR90" s="64"/>
      <c r="AS90" s="63"/>
      <c r="AT90" s="61"/>
      <c r="AU90" s="61"/>
      <c r="AV90" s="64"/>
      <c r="AW90" s="64"/>
      <c r="AX90" s="61"/>
      <c r="AY90" s="61"/>
      <c r="AZ90" s="64"/>
      <c r="BA90" s="64"/>
      <c r="BB90" s="61"/>
      <c r="BC90" s="61"/>
      <c r="BD90" s="64"/>
      <c r="BE90" s="64">
        <v>16.502157</v>
      </c>
      <c r="BF90" s="61">
        <v>18.201172</v>
      </c>
      <c r="BG90" s="61">
        <v>19.754459000000001</v>
      </c>
      <c r="BH90" s="64">
        <v>21.671486000000002</v>
      </c>
      <c r="BI90" s="64">
        <v>23.157422999999998</v>
      </c>
      <c r="BJ90" s="61">
        <v>24.544498000000001</v>
      </c>
      <c r="BK90" s="61">
        <v>25.527977</v>
      </c>
      <c r="BL90" s="64">
        <v>27.003722000000003</v>
      </c>
      <c r="BM90" s="64">
        <v>30.396352</v>
      </c>
      <c r="BN90" s="64">
        <v>31.585115999999999</v>
      </c>
      <c r="BO90" s="64">
        <v>33.225104999999999</v>
      </c>
      <c r="BP90" s="64">
        <v>34.857714999999999</v>
      </c>
      <c r="BQ90" s="64">
        <v>35.836392999999994</v>
      </c>
      <c r="BR90" s="64">
        <v>36.739192000000003</v>
      </c>
      <c r="BS90" s="64">
        <v>37.752662596427598</v>
      </c>
      <c r="BT90" s="64">
        <v>39.070453592</v>
      </c>
      <c r="BU90" s="506">
        <v>39.909913820040181</v>
      </c>
      <c r="BV90" s="506">
        <v>41.295904</v>
      </c>
      <c r="BW90" s="506">
        <v>42.442268734673611</v>
      </c>
      <c r="BX90" s="506">
        <v>43.163598815585679</v>
      </c>
      <c r="BY90" s="506">
        <v>43.764761152689573</v>
      </c>
      <c r="BZ90" s="506">
        <v>44.428951680882975</v>
      </c>
      <c r="CA90" s="506">
        <v>45.479661999999998</v>
      </c>
      <c r="CB90" s="506">
        <v>45.837192000000002</v>
      </c>
      <c r="CC90" s="506">
        <v>42.167950754355104</v>
      </c>
      <c r="CD90" s="506"/>
      <c r="CE90" s="506"/>
      <c r="CF90" s="506"/>
      <c r="CG90" s="499" t="s">
        <v>484</v>
      </c>
    </row>
    <row r="91" spans="1:85" ht="13.5" customHeight="1" collapsed="1" x14ac:dyDescent="0.2">
      <c r="A91" s="12"/>
      <c r="B91" s="323"/>
      <c r="C91" s="12"/>
      <c r="D91" s="416"/>
      <c r="E91" s="21"/>
      <c r="F91" s="22"/>
      <c r="G91" s="22"/>
      <c r="H91" s="23"/>
      <c r="I91" s="21"/>
      <c r="J91" s="22"/>
      <c r="K91" s="22"/>
      <c r="L91" s="23"/>
      <c r="M91" s="21"/>
      <c r="N91" s="22"/>
      <c r="O91" s="22"/>
      <c r="P91" s="23"/>
      <c r="Q91" s="21"/>
      <c r="R91" s="22"/>
      <c r="S91" s="22"/>
      <c r="T91" s="23"/>
      <c r="U91" s="21"/>
      <c r="V91" s="22"/>
      <c r="W91" s="22"/>
      <c r="X91" s="24"/>
      <c r="Y91" s="22"/>
      <c r="Z91" s="22"/>
      <c r="AA91" s="22"/>
      <c r="AB91" s="24"/>
      <c r="AC91" s="22"/>
      <c r="AD91" s="22"/>
      <c r="AE91" s="22"/>
      <c r="AF91" s="24"/>
      <c r="AG91" s="22"/>
      <c r="AH91" s="22"/>
      <c r="AI91" s="22"/>
      <c r="AJ91" s="24"/>
      <c r="AK91" s="22"/>
      <c r="AL91" s="22"/>
      <c r="AM91" s="22"/>
      <c r="AN91" s="25"/>
      <c r="AO91" s="26"/>
      <c r="AP91" s="25"/>
      <c r="AQ91" s="25"/>
      <c r="AR91" s="27"/>
      <c r="AS91" s="26"/>
      <c r="AT91" s="25"/>
      <c r="AU91" s="25"/>
      <c r="AV91" s="27"/>
      <c r="AW91" s="26"/>
      <c r="AX91" s="25"/>
      <c r="AY91" s="25"/>
      <c r="AZ91" s="27"/>
      <c r="BA91" s="26"/>
      <c r="BB91" s="25"/>
      <c r="BC91" s="25"/>
      <c r="BD91" s="27"/>
      <c r="BE91" s="26"/>
      <c r="BF91" s="25"/>
      <c r="BG91" s="25"/>
      <c r="BH91" s="27"/>
      <c r="BI91" s="26"/>
      <c r="BJ91" s="25"/>
      <c r="BK91" s="25"/>
      <c r="BL91" s="27"/>
      <c r="BM91" s="26"/>
      <c r="BN91" s="26"/>
      <c r="BO91" s="26"/>
      <c r="BP91" s="26"/>
      <c r="BQ91" s="26"/>
      <c r="BR91" s="26"/>
      <c r="BS91" s="26"/>
      <c r="BT91" s="26"/>
      <c r="BU91" s="26"/>
      <c r="BV91" s="26"/>
      <c r="BW91" s="26"/>
      <c r="BX91" s="26"/>
      <c r="BY91" s="26"/>
      <c r="BZ91" s="26"/>
      <c r="CA91" s="26"/>
      <c r="CB91" s="26"/>
      <c r="CC91" s="502"/>
      <c r="CD91" s="502"/>
      <c r="CE91" s="502"/>
      <c r="CF91" s="502"/>
      <c r="CG91" s="499"/>
    </row>
    <row r="92" spans="1:85" ht="13.5" customHeight="1" x14ac:dyDescent="0.2">
      <c r="A92" s="48" t="s">
        <v>159</v>
      </c>
      <c r="B92" s="341" t="s">
        <v>223</v>
      </c>
      <c r="C92" s="48" t="s">
        <v>158</v>
      </c>
      <c r="D92" s="435" t="s">
        <v>42</v>
      </c>
      <c r="E92" s="310"/>
      <c r="F92" s="310"/>
      <c r="G92" s="310"/>
      <c r="H92" s="310"/>
      <c r="I92" s="310"/>
      <c r="J92" s="310"/>
      <c r="K92" s="310"/>
      <c r="L92" s="310"/>
      <c r="M92" s="310"/>
      <c r="N92" s="310"/>
      <c r="O92" s="310"/>
      <c r="P92" s="310"/>
      <c r="Q92" s="310"/>
      <c r="R92" s="310"/>
      <c r="S92" s="310"/>
      <c r="T92" s="310"/>
      <c r="U92" s="310"/>
      <c r="V92" s="310"/>
      <c r="W92" s="310"/>
      <c r="X92" s="310"/>
      <c r="Y92" s="60">
        <v>7.1557999999999997E-2</v>
      </c>
      <c r="Z92" s="61">
        <v>6.6319000000000003E-2</v>
      </c>
      <c r="AA92" s="61">
        <v>7.0914000000000005E-2</v>
      </c>
      <c r="AB92" s="61">
        <v>9.2601500000000003E-2</v>
      </c>
      <c r="AC92" s="60">
        <v>0.103105</v>
      </c>
      <c r="AD92" s="61">
        <v>9.9090999999999999E-2</v>
      </c>
      <c r="AE92" s="61">
        <v>8.8802500000000006E-2</v>
      </c>
      <c r="AF92" s="61">
        <v>0.13858799999999999</v>
      </c>
      <c r="AG92" s="60">
        <v>0.11253199999999999</v>
      </c>
      <c r="AH92" s="61">
        <v>0.15444150000000001</v>
      </c>
      <c r="AI92" s="61">
        <v>0.25781900000000002</v>
      </c>
      <c r="AJ92" s="61">
        <v>0.35728799999999999</v>
      </c>
      <c r="AK92" s="60">
        <v>0.31257000000000001</v>
      </c>
      <c r="AL92" s="61">
        <v>0.30127150000000003</v>
      </c>
      <c r="AM92" s="61">
        <v>0.30519099999999999</v>
      </c>
      <c r="AN92" s="62">
        <v>0.45161099999999998</v>
      </c>
      <c r="AO92" s="63">
        <v>0.42552050000000002</v>
      </c>
      <c r="AP92" s="61">
        <v>0.38332850000000002</v>
      </c>
      <c r="AQ92" s="61">
        <v>0.430145</v>
      </c>
      <c r="AR92" s="64">
        <v>0.56315824999999997</v>
      </c>
      <c r="AS92" s="63">
        <v>0.49579600000000001</v>
      </c>
      <c r="AT92" s="61">
        <v>0.51024000000000003</v>
      </c>
      <c r="AU92" s="61">
        <v>0.56994449999999997</v>
      </c>
      <c r="AV92" s="64">
        <v>0.75037149999999997</v>
      </c>
      <c r="AW92" s="64">
        <v>0.80773249999999996</v>
      </c>
      <c r="AX92" s="61">
        <v>0.73444949999999998</v>
      </c>
      <c r="AY92" s="61">
        <v>0.75155799999999995</v>
      </c>
      <c r="AZ92" s="64">
        <v>1.0263924999999998</v>
      </c>
      <c r="BA92" s="64">
        <v>2.6471559999999998</v>
      </c>
      <c r="BB92" s="61">
        <v>1.356881</v>
      </c>
      <c r="BC92" s="61">
        <v>1.3100635</v>
      </c>
      <c r="BD92" s="64">
        <v>1.8494655</v>
      </c>
      <c r="BE92" s="64">
        <v>1.8848644999999997</v>
      </c>
      <c r="BF92" s="61">
        <v>1.419397</v>
      </c>
      <c r="BG92" s="61">
        <v>1.332586</v>
      </c>
      <c r="BH92" s="64">
        <v>1.563436</v>
      </c>
      <c r="BI92" s="64">
        <v>1.3779694999999998</v>
      </c>
      <c r="BJ92" s="61">
        <v>1.2067744999999999</v>
      </c>
      <c r="BK92" s="61">
        <v>1.3346200000000001</v>
      </c>
      <c r="BL92" s="64">
        <v>1.6951295</v>
      </c>
      <c r="BM92" s="64">
        <v>1.3918504999999999</v>
      </c>
      <c r="BN92" s="64">
        <v>1.293812</v>
      </c>
      <c r="BO92" s="64">
        <v>1.2883309999999999</v>
      </c>
      <c r="BP92" s="64">
        <v>2.0420950000000002</v>
      </c>
      <c r="BQ92" s="64">
        <v>1.5324294999999999</v>
      </c>
      <c r="BR92" s="64">
        <v>1.548271</v>
      </c>
      <c r="BS92" s="64">
        <v>1.4802979999999999</v>
      </c>
      <c r="BT92" s="64">
        <v>2.3469324999999994</v>
      </c>
      <c r="BU92" s="506">
        <v>1.5856609999999998</v>
      </c>
      <c r="BV92" s="506">
        <v>1.8254684999999999</v>
      </c>
      <c r="BW92" s="506">
        <v>1.8040155</v>
      </c>
      <c r="BX92" s="506">
        <v>2.4897564999999995</v>
      </c>
      <c r="BY92" s="506">
        <v>2.1721450000000004</v>
      </c>
      <c r="BZ92" s="506">
        <v>2.0945510000000001</v>
      </c>
      <c r="CA92" s="506">
        <v>2.133222</v>
      </c>
      <c r="CB92" s="506">
        <v>1.8305594999999999</v>
      </c>
      <c r="CC92" s="506">
        <v>1.6345954999999999</v>
      </c>
      <c r="CD92" s="506"/>
      <c r="CE92" s="506"/>
      <c r="CF92" s="506"/>
      <c r="CG92" s="499" t="s">
        <v>483</v>
      </c>
    </row>
    <row r="93" spans="1:85" ht="13.5" customHeight="1" x14ac:dyDescent="0.2">
      <c r="A93" s="12"/>
      <c r="B93" s="323"/>
      <c r="C93" s="12"/>
      <c r="D93" s="416"/>
      <c r="E93" s="28"/>
      <c r="F93" s="25"/>
      <c r="G93" s="25"/>
      <c r="H93" s="24"/>
      <c r="I93" s="28"/>
      <c r="J93" s="25"/>
      <c r="K93" s="25"/>
      <c r="L93" s="24"/>
      <c r="M93" s="28"/>
      <c r="N93" s="25"/>
      <c r="O93" s="25"/>
      <c r="P93" s="24"/>
      <c r="Q93" s="28"/>
      <c r="R93" s="25"/>
      <c r="S93" s="25"/>
      <c r="T93" s="24"/>
      <c r="U93" s="28"/>
      <c r="V93" s="25"/>
      <c r="W93" s="25"/>
      <c r="X93" s="24"/>
      <c r="Y93" s="25"/>
      <c r="Z93" s="25"/>
      <c r="AA93" s="25"/>
      <c r="AB93" s="24"/>
      <c r="AC93" s="13"/>
      <c r="AD93" s="13"/>
      <c r="AE93" s="13"/>
      <c r="AF93" s="13"/>
      <c r="AG93" s="25"/>
      <c r="AH93" s="25"/>
      <c r="AI93" s="25"/>
      <c r="AJ93" s="24"/>
      <c r="AK93" s="25"/>
      <c r="AL93" s="25"/>
      <c r="AM93" s="25"/>
      <c r="AN93" s="25"/>
      <c r="AO93" s="30" t="s">
        <v>43</v>
      </c>
      <c r="AP93" s="30" t="s">
        <v>43</v>
      </c>
      <c r="AQ93" s="25"/>
      <c r="AR93" s="27"/>
      <c r="AS93" s="26"/>
      <c r="AT93" s="25"/>
      <c r="AU93" s="25"/>
      <c r="AV93" s="27"/>
      <c r="AW93" s="25"/>
      <c r="AX93" s="25"/>
      <c r="AY93" s="25"/>
      <c r="AZ93" s="27"/>
      <c r="BA93" s="29"/>
      <c r="BB93" s="25"/>
      <c r="BC93" s="25"/>
      <c r="BD93" s="27"/>
      <c r="BE93" s="29"/>
      <c r="BF93" s="25"/>
      <c r="BG93" s="25"/>
      <c r="BH93" s="27"/>
      <c r="BI93" s="29"/>
      <c r="BJ93" s="25"/>
      <c r="BK93" s="25"/>
      <c r="BL93" s="27"/>
      <c r="BM93" s="29"/>
      <c r="BN93" s="29"/>
      <c r="BO93" s="29"/>
      <c r="BP93" s="29"/>
      <c r="BQ93" s="29"/>
      <c r="BR93" s="29"/>
      <c r="BS93" s="29"/>
      <c r="BT93" s="29"/>
      <c r="BU93" s="500"/>
      <c r="BV93" s="500"/>
      <c r="BW93" s="500"/>
      <c r="BX93" s="500"/>
      <c r="BY93" s="500"/>
      <c r="BZ93" s="500"/>
      <c r="CA93" s="500"/>
      <c r="CB93" s="13"/>
      <c r="CC93" s="500"/>
      <c r="CD93" s="500"/>
      <c r="CE93" s="500"/>
      <c r="CF93" s="500"/>
      <c r="CG93" s="499"/>
    </row>
    <row r="94" spans="1:85" ht="13.5" customHeight="1" x14ac:dyDescent="0.2">
      <c r="A94" s="217" t="s">
        <v>199</v>
      </c>
      <c r="B94" s="340" t="s">
        <v>223</v>
      </c>
      <c r="C94" s="217" t="s">
        <v>128</v>
      </c>
      <c r="D94" s="434" t="s">
        <v>42</v>
      </c>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309"/>
      <c r="AV94" s="309"/>
      <c r="AW94" s="309"/>
      <c r="AX94" s="309"/>
      <c r="AY94" s="309"/>
      <c r="AZ94" s="309"/>
      <c r="BA94" s="309"/>
      <c r="BB94" s="309"/>
      <c r="BC94" s="309"/>
      <c r="BD94" s="309"/>
      <c r="BE94" s="303"/>
      <c r="BF94" s="303"/>
      <c r="BG94" s="303"/>
      <c r="BH94" s="303"/>
      <c r="BI94" s="50">
        <v>13.499186</v>
      </c>
      <c r="BJ94" s="50">
        <v>14.043563000000001</v>
      </c>
      <c r="BK94" s="50">
        <v>14.540018</v>
      </c>
      <c r="BL94" s="50">
        <v>15.373483</v>
      </c>
      <c r="BM94" s="64">
        <v>16.047757000000001</v>
      </c>
      <c r="BN94" s="64">
        <v>16.548798999999999</v>
      </c>
      <c r="BO94" s="64">
        <v>16.865413</v>
      </c>
      <c r="BP94" s="64">
        <v>17.411566000000001</v>
      </c>
      <c r="BQ94" s="64">
        <v>18.645381</v>
      </c>
      <c r="BR94" s="64">
        <v>18.923924</v>
      </c>
      <c r="BS94" s="64">
        <v>19.407134069190001</v>
      </c>
      <c r="BT94" s="64">
        <v>19.898121</v>
      </c>
      <c r="BU94" s="506">
        <v>20.459467</v>
      </c>
      <c r="BV94" s="506">
        <v>20.584585999999998</v>
      </c>
      <c r="BW94" s="506">
        <v>19.646502999999999</v>
      </c>
      <c r="BX94" s="506">
        <v>19.687311000000001</v>
      </c>
      <c r="BY94" s="506">
        <v>19.821090000000002</v>
      </c>
      <c r="BZ94" s="506">
        <v>19.842337999999998</v>
      </c>
      <c r="CA94" s="506">
        <v>19.890847000000001</v>
      </c>
      <c r="CB94" s="506">
        <v>20.135891000000001</v>
      </c>
      <c r="CC94" s="506">
        <v>20.272600999999998</v>
      </c>
      <c r="CD94" s="506"/>
      <c r="CE94" s="506"/>
      <c r="CF94" s="506"/>
      <c r="CG94" s="499" t="s">
        <v>485</v>
      </c>
    </row>
    <row r="95" spans="1:85" ht="13.5" customHeight="1" x14ac:dyDescent="0.2">
      <c r="A95" s="12"/>
      <c r="B95" s="323"/>
      <c r="C95" s="12"/>
      <c r="D95" s="416"/>
      <c r="E95" s="28"/>
      <c r="F95" s="25"/>
      <c r="G95" s="25"/>
      <c r="H95" s="24"/>
      <c r="I95" s="28"/>
      <c r="J95" s="25"/>
      <c r="K95" s="25"/>
      <c r="L95" s="24"/>
      <c r="M95" s="28"/>
      <c r="N95" s="25"/>
      <c r="O95" s="25"/>
      <c r="P95" s="24"/>
      <c r="Q95" s="28"/>
      <c r="R95" s="25"/>
      <c r="S95" s="25"/>
      <c r="T95" s="24"/>
      <c r="U95" s="28"/>
      <c r="V95" s="25"/>
      <c r="W95" s="25"/>
      <c r="X95" s="24"/>
      <c r="Y95" s="25"/>
      <c r="Z95" s="25"/>
      <c r="AA95" s="25"/>
      <c r="AB95" s="24"/>
      <c r="AC95" s="13"/>
      <c r="AD95" s="13"/>
      <c r="AE95" s="13"/>
      <c r="AF95" s="13"/>
      <c r="AG95" s="25"/>
      <c r="AH95" s="25"/>
      <c r="AI95" s="25"/>
      <c r="AJ95" s="24"/>
      <c r="AK95" s="25"/>
      <c r="AL95" s="25"/>
      <c r="AM95" s="25"/>
      <c r="AN95" s="25"/>
      <c r="AO95" s="30"/>
      <c r="AP95" s="30"/>
      <c r="AQ95" s="25"/>
      <c r="AR95" s="27"/>
      <c r="AS95" s="26"/>
      <c r="AT95" s="25"/>
      <c r="AU95" s="25"/>
      <c r="AV95" s="27"/>
      <c r="AW95" s="25"/>
      <c r="AX95" s="25"/>
      <c r="AY95" s="25"/>
      <c r="AZ95" s="27"/>
      <c r="BA95" s="29"/>
      <c r="BB95" s="25"/>
      <c r="BC95" s="25"/>
      <c r="BD95" s="27"/>
      <c r="BE95" s="29"/>
      <c r="BF95" s="25"/>
      <c r="BG95" s="25"/>
      <c r="BH95" s="27"/>
      <c r="BI95" s="29"/>
      <c r="BJ95" s="25"/>
      <c r="BK95" s="25"/>
      <c r="BL95" s="27"/>
      <c r="BM95" s="29"/>
      <c r="BN95" s="25"/>
      <c r="BO95" s="25"/>
      <c r="BP95" s="27"/>
      <c r="BQ95" s="29"/>
      <c r="BR95" s="25"/>
      <c r="BS95" s="25"/>
      <c r="BT95" s="27"/>
      <c r="BU95" s="501"/>
      <c r="BV95" s="501"/>
      <c r="BW95" s="501"/>
      <c r="BX95" s="501"/>
      <c r="BY95" s="501"/>
      <c r="BZ95" s="501"/>
      <c r="CA95" s="501"/>
      <c r="CB95" s="25"/>
      <c r="CC95" s="501"/>
      <c r="CD95" s="501"/>
      <c r="CE95" s="501"/>
      <c r="CF95" s="501"/>
      <c r="CG95" s="499"/>
    </row>
    <row r="96" spans="1:85" ht="13.5" customHeight="1" x14ac:dyDescent="0.2">
      <c r="A96" s="217" t="s">
        <v>165</v>
      </c>
      <c r="B96" s="341" t="s">
        <v>224</v>
      </c>
      <c r="C96" s="217" t="s">
        <v>351</v>
      </c>
      <c r="D96" s="435" t="s">
        <v>44</v>
      </c>
      <c r="E96" s="309"/>
      <c r="F96" s="309"/>
      <c r="G96" s="309"/>
      <c r="H96" s="309"/>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310"/>
      <c r="AP96" s="310"/>
      <c r="AQ96" s="310"/>
      <c r="AR96" s="310"/>
      <c r="AS96" s="310"/>
      <c r="AT96" s="310"/>
      <c r="AU96" s="310"/>
      <c r="AV96" s="310"/>
      <c r="AW96" s="310"/>
      <c r="AX96" s="310"/>
      <c r="AY96" s="310"/>
      <c r="AZ96" s="310"/>
      <c r="BA96" s="310"/>
      <c r="BB96" s="310"/>
      <c r="BC96" s="310"/>
      <c r="BD96" s="310"/>
      <c r="BE96" s="310"/>
      <c r="BF96" s="310"/>
      <c r="BG96" s="310"/>
      <c r="BH96" s="310"/>
      <c r="BI96" s="310"/>
      <c r="BJ96" s="310"/>
      <c r="BK96" s="310"/>
      <c r="BL96" s="310"/>
      <c r="BM96" s="66">
        <v>35045.432805207798</v>
      </c>
      <c r="BN96" s="66">
        <v>35936.575165705006</v>
      </c>
      <c r="BO96" s="66">
        <v>34680.205579908899</v>
      </c>
      <c r="BP96" s="66">
        <v>36706.122671585705</v>
      </c>
      <c r="BQ96" s="66">
        <v>37678.426546716895</v>
      </c>
      <c r="BR96" s="66">
        <v>38960.449469378</v>
      </c>
      <c r="BS96" s="66">
        <v>36954.422363068901</v>
      </c>
      <c r="BT96" s="66">
        <v>38286.7055722601</v>
      </c>
      <c r="BU96" s="507">
        <v>38968.899770477597</v>
      </c>
      <c r="BV96" s="507">
        <v>39152.633596063701</v>
      </c>
      <c r="BW96" s="507">
        <v>37720.6415541592</v>
      </c>
      <c r="BX96" s="507">
        <v>40280.0501191004</v>
      </c>
      <c r="BY96" s="548">
        <v>40773.703485299295</v>
      </c>
      <c r="BZ96" s="548">
        <v>40922.742742849798</v>
      </c>
      <c r="CA96" s="548">
        <v>38829.090055967397</v>
      </c>
      <c r="CB96" s="548">
        <v>41594.245725578505</v>
      </c>
      <c r="CC96" s="507">
        <v>42020.417381730105</v>
      </c>
      <c r="CD96" s="507"/>
      <c r="CE96" s="507"/>
      <c r="CF96" s="507"/>
      <c r="CG96" s="499" t="s">
        <v>462</v>
      </c>
    </row>
    <row r="97" spans="1:86" ht="13.5" customHeight="1" x14ac:dyDescent="0.2">
      <c r="A97" s="217" t="s">
        <v>166</v>
      </c>
      <c r="B97" s="341" t="s">
        <v>224</v>
      </c>
      <c r="C97" s="217" t="s">
        <v>352</v>
      </c>
      <c r="D97" s="435" t="s">
        <v>44</v>
      </c>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309"/>
      <c r="AV97" s="309"/>
      <c r="AW97" s="309"/>
      <c r="AX97" s="309"/>
      <c r="AY97" s="309"/>
      <c r="AZ97" s="309"/>
      <c r="BA97" s="309"/>
      <c r="BB97" s="309"/>
      <c r="BC97" s="309"/>
      <c r="BD97" s="309"/>
      <c r="BE97" s="309"/>
      <c r="BF97" s="309"/>
      <c r="BG97" s="309"/>
      <c r="BH97" s="309"/>
      <c r="BI97" s="309"/>
      <c r="BJ97" s="309"/>
      <c r="BK97" s="309"/>
      <c r="BL97" s="309"/>
      <c r="BM97" s="66">
        <v>2632.0465591561501</v>
      </c>
      <c r="BN97" s="66">
        <v>2651.3404742679299</v>
      </c>
      <c r="BO97" s="66">
        <v>2591.2413826633597</v>
      </c>
      <c r="BP97" s="66">
        <v>2583.1745534745401</v>
      </c>
      <c r="BQ97" s="66">
        <v>2450.9607956612799</v>
      </c>
      <c r="BR97" s="66">
        <v>2441.1436076421501</v>
      </c>
      <c r="BS97" s="66">
        <v>2386.89407364921</v>
      </c>
      <c r="BT97" s="66">
        <v>2297.6018981473599</v>
      </c>
      <c r="BU97" s="507">
        <v>2182.7223344184004</v>
      </c>
      <c r="BV97" s="507">
        <v>2132.3237023930697</v>
      </c>
      <c r="BW97" s="507">
        <v>2109.0317728275199</v>
      </c>
      <c r="BX97" s="507">
        <v>2070.9541494201899</v>
      </c>
      <c r="BY97" s="507">
        <v>1962.88083943217</v>
      </c>
      <c r="BZ97" s="507">
        <v>1997.5599289025399</v>
      </c>
      <c r="CA97" s="507">
        <v>1932.74177544961</v>
      </c>
      <c r="CB97" s="507">
        <v>1940.2213132926702</v>
      </c>
      <c r="CC97" s="507">
        <v>1903.80825163382</v>
      </c>
      <c r="CD97" s="507"/>
      <c r="CE97" s="507"/>
      <c r="CF97" s="507"/>
      <c r="CG97" s="499" t="s">
        <v>486</v>
      </c>
    </row>
    <row r="98" spans="1:86" ht="13.5" customHeight="1" x14ac:dyDescent="0.2">
      <c r="A98" s="132" t="s">
        <v>163</v>
      </c>
      <c r="B98" s="343" t="s">
        <v>224</v>
      </c>
      <c r="C98" s="132" t="s">
        <v>53</v>
      </c>
      <c r="D98" s="437" t="s">
        <v>44</v>
      </c>
      <c r="E98" s="133">
        <v>8252.1869999999999</v>
      </c>
      <c r="F98" s="134">
        <v>8576.7980000000007</v>
      </c>
      <c r="G98" s="134">
        <v>8812.5810000000001</v>
      </c>
      <c r="H98" s="135">
        <v>9805.07</v>
      </c>
      <c r="I98" s="133">
        <v>10546.308000000001</v>
      </c>
      <c r="J98" s="134">
        <v>10818.210999999999</v>
      </c>
      <c r="K98" s="134">
        <v>10988.696</v>
      </c>
      <c r="L98" s="135">
        <v>11883.659</v>
      </c>
      <c r="M98" s="133">
        <v>12250.403</v>
      </c>
      <c r="N98" s="134">
        <v>12616.053</v>
      </c>
      <c r="O98" s="134">
        <v>12808</v>
      </c>
      <c r="P98" s="135">
        <v>14026</v>
      </c>
      <c r="Q98" s="133">
        <v>14725.868</v>
      </c>
      <c r="R98" s="134">
        <v>15500.069</v>
      </c>
      <c r="S98" s="134">
        <v>15596.587</v>
      </c>
      <c r="T98" s="135">
        <v>16998.260999999999</v>
      </c>
      <c r="U98" s="133">
        <v>18008.937999999998</v>
      </c>
      <c r="V98" s="134">
        <v>18257.850999999999</v>
      </c>
      <c r="W98" s="134">
        <v>18551.87</v>
      </c>
      <c r="X98" s="135">
        <v>19481.327000000001</v>
      </c>
      <c r="Y98" s="136">
        <v>19624.581999999999</v>
      </c>
      <c r="Z98" s="134">
        <v>20357.698</v>
      </c>
      <c r="AA98" s="134">
        <v>19962.189999999999</v>
      </c>
      <c r="AB98" s="134">
        <v>21772.182000000001</v>
      </c>
      <c r="AC98" s="134">
        <v>22669</v>
      </c>
      <c r="AD98" s="134">
        <v>23519</v>
      </c>
      <c r="AE98" s="134">
        <v>23004</v>
      </c>
      <c r="AF98" s="134">
        <v>24901</v>
      </c>
      <c r="AG98" s="136">
        <v>24621</v>
      </c>
      <c r="AH98" s="134">
        <v>25082</v>
      </c>
      <c r="AI98" s="134">
        <v>24064</v>
      </c>
      <c r="AJ98" s="134">
        <v>25866</v>
      </c>
      <c r="AK98" s="136">
        <v>25679.327000000001</v>
      </c>
      <c r="AL98" s="136">
        <v>25967.254000000001</v>
      </c>
      <c r="AM98" s="134">
        <v>24405.968000000001</v>
      </c>
      <c r="AN98" s="137">
        <v>25760.701000000001</v>
      </c>
      <c r="AO98" s="138">
        <v>25555.595000000001</v>
      </c>
      <c r="AP98" s="134">
        <v>25634.067999999999</v>
      </c>
      <c r="AQ98" s="138">
        <v>24427.323</v>
      </c>
      <c r="AR98" s="138">
        <v>25587.027205152299</v>
      </c>
      <c r="AS98" s="138">
        <v>25506.4961215195</v>
      </c>
      <c r="AT98" s="134">
        <v>25795.592421431502</v>
      </c>
      <c r="AU98" s="134">
        <v>24975.317427254598</v>
      </c>
      <c r="AV98" s="134">
        <v>26878.6853348201</v>
      </c>
      <c r="AW98" s="134">
        <v>26445.107520565402</v>
      </c>
      <c r="AX98" s="134">
        <v>26762.0482460188</v>
      </c>
      <c r="AY98" s="134">
        <v>25529.711591403997</v>
      </c>
      <c r="AZ98" s="134">
        <v>26781.379791151201</v>
      </c>
      <c r="BA98" s="134">
        <v>27913.804145825201</v>
      </c>
      <c r="BB98" s="134">
        <v>29564.634860787202</v>
      </c>
      <c r="BC98" s="134">
        <v>29457.9417390204</v>
      </c>
      <c r="BD98" s="134">
        <v>32591.341752385899</v>
      </c>
      <c r="BE98" s="134">
        <v>33325.102448898899</v>
      </c>
      <c r="BF98" s="134">
        <v>34382.238459673303</v>
      </c>
      <c r="BG98" s="134">
        <v>33710.518306944497</v>
      </c>
      <c r="BH98" s="134">
        <v>36031.811627990399</v>
      </c>
      <c r="BI98" s="134">
        <v>36021.982270295004</v>
      </c>
      <c r="BJ98" s="134">
        <v>37064.575582666999</v>
      </c>
      <c r="BK98" s="134">
        <v>35909.861740677996</v>
      </c>
      <c r="BL98" s="134">
        <v>37863.972513004701</v>
      </c>
      <c r="BM98" s="134">
        <v>37677.480146110305</v>
      </c>
      <c r="BN98" s="134">
        <v>38587.531976179598</v>
      </c>
      <c r="BO98" s="134">
        <v>37271.446586922306</v>
      </c>
      <c r="BP98" s="134">
        <v>39289.298658885498</v>
      </c>
      <c r="BQ98" s="134">
        <v>40129.388470881604</v>
      </c>
      <c r="BR98" s="134">
        <v>41401.592490054696</v>
      </c>
      <c r="BS98" s="134">
        <v>39341.316172843202</v>
      </c>
      <c r="BT98" s="134">
        <v>40584.253096938999</v>
      </c>
      <c r="BU98" s="512">
        <v>41152.139223611099</v>
      </c>
      <c r="BV98" s="512">
        <v>41285.820510729201</v>
      </c>
      <c r="BW98" s="512">
        <v>39829.671945419701</v>
      </c>
      <c r="BX98" s="512">
        <v>42352.272080548602</v>
      </c>
      <c r="BY98" s="549">
        <v>42736.582224970196</v>
      </c>
      <c r="BZ98" s="549">
        <v>42920.300765252301</v>
      </c>
      <c r="CA98" s="549">
        <v>40761.8307556172</v>
      </c>
      <c r="CB98" s="549">
        <v>43534.4667220837</v>
      </c>
      <c r="CC98" s="512">
        <v>43924.439473390601</v>
      </c>
      <c r="CD98" s="512"/>
      <c r="CE98" s="512"/>
      <c r="CF98" s="512"/>
      <c r="CG98" s="499" t="s">
        <v>487</v>
      </c>
    </row>
    <row r="99" spans="1:86" ht="13.5" customHeight="1" x14ac:dyDescent="0.2">
      <c r="A99" s="217" t="s">
        <v>164</v>
      </c>
      <c r="B99" s="341" t="s">
        <v>224</v>
      </c>
      <c r="C99" s="217" t="s">
        <v>118</v>
      </c>
      <c r="D99" s="435" t="s">
        <v>44</v>
      </c>
      <c r="E99" s="309"/>
      <c r="F99" s="309"/>
      <c r="G99" s="309"/>
      <c r="H99" s="309"/>
      <c r="I99" s="65">
        <v>4396.87</v>
      </c>
      <c r="J99" s="66">
        <v>4324.7349999999997</v>
      </c>
      <c r="K99" s="66">
        <v>4315.1850000000004</v>
      </c>
      <c r="L99" s="67">
        <v>4681.1909999999998</v>
      </c>
      <c r="M99" s="65">
        <v>4574.924</v>
      </c>
      <c r="N99" s="66">
        <v>4515.4219999999996</v>
      </c>
      <c r="O99" s="66">
        <v>4503.0709999999999</v>
      </c>
      <c r="P99" s="67">
        <v>4939.0079999999998</v>
      </c>
      <c r="Q99" s="65">
        <v>5122.6959999999999</v>
      </c>
      <c r="R99" s="66">
        <v>5163.7929999999997</v>
      </c>
      <c r="S99" s="66">
        <v>5031.1120000000001</v>
      </c>
      <c r="T99" s="67">
        <v>5574.6030000000001</v>
      </c>
      <c r="U99" s="65">
        <v>5716.567</v>
      </c>
      <c r="V99" s="66">
        <v>5501.62</v>
      </c>
      <c r="W99" s="66">
        <v>5355.6880000000001</v>
      </c>
      <c r="X99" s="67">
        <v>5581.3919999999998</v>
      </c>
      <c r="Y99" s="68">
        <v>5260.85</v>
      </c>
      <c r="Z99" s="66">
        <v>5129.049</v>
      </c>
      <c r="AA99" s="66">
        <v>4710.6139999999996</v>
      </c>
      <c r="AB99" s="66">
        <v>5014.6869999999999</v>
      </c>
      <c r="AC99" s="66">
        <v>4984</v>
      </c>
      <c r="AD99" s="66">
        <v>4818</v>
      </c>
      <c r="AE99" s="66">
        <v>4570</v>
      </c>
      <c r="AF99" s="66">
        <v>4809</v>
      </c>
      <c r="AG99" s="68">
        <v>4741</v>
      </c>
      <c r="AH99" s="66">
        <v>4749</v>
      </c>
      <c r="AI99" s="66">
        <v>4525</v>
      </c>
      <c r="AJ99" s="66">
        <v>4803.2129999999997</v>
      </c>
      <c r="AK99" s="68">
        <v>4708</v>
      </c>
      <c r="AL99" s="66">
        <v>4719</v>
      </c>
      <c r="AM99" s="66">
        <v>4402</v>
      </c>
      <c r="AN99" s="69">
        <v>4726</v>
      </c>
      <c r="AO99" s="70">
        <v>4586</v>
      </c>
      <c r="AP99" s="66">
        <v>4451</v>
      </c>
      <c r="AQ99" s="66">
        <v>4248</v>
      </c>
      <c r="AR99" s="71">
        <v>4467</v>
      </c>
      <c r="AS99" s="70">
        <v>4437.5332154218704</v>
      </c>
      <c r="AT99" s="66">
        <v>4354.2719446930196</v>
      </c>
      <c r="AU99" s="66">
        <v>4176.7724265700799</v>
      </c>
      <c r="AV99" s="71">
        <v>4499.5694342230099</v>
      </c>
      <c r="AW99" s="71">
        <v>4354.6958091122096</v>
      </c>
      <c r="AX99" s="66">
        <v>4332.4816112045501</v>
      </c>
      <c r="AY99" s="66">
        <v>4181.6031456420496</v>
      </c>
      <c r="AZ99" s="71">
        <v>4509.5474645947597</v>
      </c>
      <c r="BA99" s="71">
        <v>4767.1572501319897</v>
      </c>
      <c r="BB99" s="66">
        <v>4917.9354641072096</v>
      </c>
      <c r="BC99" s="66">
        <v>4989.7607088540299</v>
      </c>
      <c r="BD99" s="71">
        <v>5572.4164972375102</v>
      </c>
      <c r="BE99" s="71">
        <v>5825.6139917004393</v>
      </c>
      <c r="BF99" s="66">
        <v>5820.4419356648905</v>
      </c>
      <c r="BG99" s="66">
        <v>5791.1629303089603</v>
      </c>
      <c r="BH99" s="71">
        <v>6249.3587877261198</v>
      </c>
      <c r="BI99" s="71">
        <v>6316.2764763227806</v>
      </c>
      <c r="BJ99" s="66">
        <v>6309.5660728216199</v>
      </c>
      <c r="BK99" s="66">
        <v>6180.7750363417399</v>
      </c>
      <c r="BL99" s="71">
        <v>6541.6110193368595</v>
      </c>
      <c r="BM99" s="66">
        <v>6661.0966442999297</v>
      </c>
      <c r="BN99" s="66">
        <v>6548.31579484348</v>
      </c>
      <c r="BO99" s="66">
        <v>6390.2557680448699</v>
      </c>
      <c r="BP99" s="66">
        <v>6743.5960948972997</v>
      </c>
      <c r="BQ99" s="66">
        <v>6969.6114844106396</v>
      </c>
      <c r="BR99" s="66">
        <v>6934.5490942688202</v>
      </c>
      <c r="BS99" s="66">
        <v>6514.1487020662698</v>
      </c>
      <c r="BT99" s="66">
        <v>6734.3682616524902</v>
      </c>
      <c r="BU99" s="507">
        <v>7001.7516139343097</v>
      </c>
      <c r="BV99" s="507">
        <v>6750.0743128834201</v>
      </c>
      <c r="BW99" s="507">
        <v>6487.1563346792</v>
      </c>
      <c r="BX99" s="507">
        <v>6897.0663762669601</v>
      </c>
      <c r="BY99" s="507">
        <v>6766.3090121925898</v>
      </c>
      <c r="BZ99" s="507">
        <v>6577.2927238924294</v>
      </c>
      <c r="CA99" s="507">
        <v>6201.7994608442805</v>
      </c>
      <c r="CB99" s="507">
        <v>6554.1513105213899</v>
      </c>
      <c r="CC99" s="507">
        <v>6630.80518294584</v>
      </c>
      <c r="CD99" s="507"/>
      <c r="CE99" s="507"/>
      <c r="CF99" s="507"/>
      <c r="CG99" s="499" t="s">
        <v>488</v>
      </c>
    </row>
    <row r="100" spans="1:86" ht="13.5" customHeight="1" x14ac:dyDescent="0.2">
      <c r="A100" s="217" t="s">
        <v>169</v>
      </c>
      <c r="B100" s="341" t="s">
        <v>224</v>
      </c>
      <c r="C100" s="217" t="s">
        <v>123</v>
      </c>
      <c r="D100" s="435" t="s">
        <v>44</v>
      </c>
      <c r="E100" s="309"/>
      <c r="F100" s="309"/>
      <c r="G100" s="309"/>
      <c r="H100" s="309"/>
      <c r="I100" s="71">
        <v>5953.2820000000002</v>
      </c>
      <c r="J100" s="71">
        <v>6286.6549999999997</v>
      </c>
      <c r="K100" s="71">
        <v>6392.5079999999998</v>
      </c>
      <c r="L100" s="71">
        <v>6982.1610000000001</v>
      </c>
      <c r="M100" s="71">
        <v>7438.0140000000001</v>
      </c>
      <c r="N100" s="71">
        <v>7863.5889999999999</v>
      </c>
      <c r="O100" s="71">
        <v>7867.2970000000005</v>
      </c>
      <c r="P100" s="71">
        <v>8793.5580000000009</v>
      </c>
      <c r="Q100" s="71">
        <v>9244.2420000000002</v>
      </c>
      <c r="R100" s="71">
        <v>9942.9699999999993</v>
      </c>
      <c r="S100" s="71">
        <v>10077.522000000001</v>
      </c>
      <c r="T100" s="71">
        <v>11016.271000000001</v>
      </c>
      <c r="U100" s="71">
        <v>11882.322</v>
      </c>
      <c r="V100" s="71">
        <v>12295.897999999999</v>
      </c>
      <c r="W100" s="71">
        <v>12602.101999999999</v>
      </c>
      <c r="X100" s="71">
        <v>13424.996999999999</v>
      </c>
      <c r="Y100" s="71">
        <v>13912.071</v>
      </c>
      <c r="Z100" s="71">
        <v>14720.464</v>
      </c>
      <c r="AA100" s="71">
        <v>14628.483</v>
      </c>
      <c r="AB100" s="71">
        <v>16226.731</v>
      </c>
      <c r="AC100" s="71">
        <v>17176.464</v>
      </c>
      <c r="AD100" s="71">
        <v>18135.343999999997</v>
      </c>
      <c r="AE100" s="71">
        <v>17725.355</v>
      </c>
      <c r="AF100" s="71">
        <v>19496.868999999999</v>
      </c>
      <c r="AG100" s="71">
        <v>19371.915000000001</v>
      </c>
      <c r="AH100" s="71">
        <v>19825.016</v>
      </c>
      <c r="AI100" s="71">
        <v>18930.531999999999</v>
      </c>
      <c r="AJ100" s="71">
        <v>20603.457999999999</v>
      </c>
      <c r="AK100" s="71">
        <v>20558.444</v>
      </c>
      <c r="AL100" s="71">
        <v>20724.41</v>
      </c>
      <c r="AM100" s="71">
        <v>19355.512999999999</v>
      </c>
      <c r="AN100" s="71">
        <v>20564.558000000001</v>
      </c>
      <c r="AO100" s="71">
        <v>20314.642</v>
      </c>
      <c r="AP100" s="71">
        <v>20273.98</v>
      </c>
      <c r="AQ100" s="71">
        <v>19239.246999999999</v>
      </c>
      <c r="AR100" s="71">
        <v>20359.813907897951</v>
      </c>
      <c r="AS100" s="71">
        <v>20268.61450719507</v>
      </c>
      <c r="AT100" s="71">
        <v>20583.713271535096</v>
      </c>
      <c r="AU100" s="71">
        <v>19719.817384056929</v>
      </c>
      <c r="AV100" s="71">
        <v>21400.446472109674</v>
      </c>
      <c r="AW100" s="71">
        <v>21108.319581004707</v>
      </c>
      <c r="AX100" s="71">
        <v>21285.036506043009</v>
      </c>
      <c r="AY100" s="71">
        <v>20048.818171371364</v>
      </c>
      <c r="AZ100" s="71">
        <v>21015.553756156074</v>
      </c>
      <c r="BA100" s="71">
        <v>21816.862723792197</v>
      </c>
      <c r="BB100" s="71">
        <v>23253.169210694119</v>
      </c>
      <c r="BC100" s="71">
        <v>22966.598547496818</v>
      </c>
      <c r="BD100" s="71">
        <v>25547.810650571741</v>
      </c>
      <c r="BE100" s="71">
        <v>25915.352771971568</v>
      </c>
      <c r="BF100" s="71">
        <v>26786.967808167981</v>
      </c>
      <c r="BG100" s="71">
        <v>25935.964467653033</v>
      </c>
      <c r="BH100" s="71">
        <v>27912.656848152918</v>
      </c>
      <c r="BI100" s="71">
        <v>27821.720195733</v>
      </c>
      <c r="BJ100" s="66">
        <v>28617.610136929303</v>
      </c>
      <c r="BK100" s="66">
        <v>27595.877677352299</v>
      </c>
      <c r="BL100" s="71">
        <v>29370.521901083601</v>
      </c>
      <c r="BM100" s="66">
        <v>29116.3230262119</v>
      </c>
      <c r="BN100" s="66">
        <v>30017.470626264399</v>
      </c>
      <c r="BO100" s="66">
        <v>28682.198085667202</v>
      </c>
      <c r="BP100" s="66">
        <v>30568.1297483329</v>
      </c>
      <c r="BQ100" s="66">
        <v>31086.4205946857</v>
      </c>
      <c r="BR100" s="66">
        <v>32170.2210632553</v>
      </c>
      <c r="BS100" s="66">
        <v>30404.422789710901</v>
      </c>
      <c r="BT100" s="66">
        <v>31901.918755467501</v>
      </c>
      <c r="BU100" s="507">
        <v>32292.965817313601</v>
      </c>
      <c r="BV100" s="507">
        <v>32498.708213172999</v>
      </c>
      <c r="BW100" s="507">
        <v>30837.362614828799</v>
      </c>
      <c r="BX100" s="507">
        <v>33379.923405565503</v>
      </c>
      <c r="BY100" s="507">
        <v>33938.715560265402</v>
      </c>
      <c r="BZ100" s="507">
        <v>34119.1828081395</v>
      </c>
      <c r="CA100" s="507">
        <v>32031.148812750602</v>
      </c>
      <c r="CB100" s="507">
        <v>34865.459192012604</v>
      </c>
      <c r="CC100" s="507">
        <v>35274.818453926302</v>
      </c>
      <c r="CD100" s="507"/>
      <c r="CE100" s="507"/>
      <c r="CF100" s="507"/>
      <c r="CG100" s="499" t="s">
        <v>489</v>
      </c>
    </row>
    <row r="101" spans="1:86" ht="13.5" customHeight="1" x14ac:dyDescent="0.2">
      <c r="A101" s="322" t="s">
        <v>167</v>
      </c>
      <c r="B101" s="341" t="s">
        <v>224</v>
      </c>
      <c r="C101" s="322" t="s">
        <v>120</v>
      </c>
      <c r="D101" s="435" t="s">
        <v>44</v>
      </c>
      <c r="E101" s="309"/>
      <c r="F101" s="309"/>
      <c r="G101" s="309"/>
      <c r="H101" s="309"/>
      <c r="I101" s="65">
        <v>3767.4270000000001</v>
      </c>
      <c r="J101" s="66">
        <v>3968.3589999999999</v>
      </c>
      <c r="K101" s="66">
        <v>4002.681</v>
      </c>
      <c r="L101" s="67">
        <v>4314.2</v>
      </c>
      <c r="M101" s="65">
        <v>4675.4650000000001</v>
      </c>
      <c r="N101" s="66">
        <v>4917.75</v>
      </c>
      <c r="O101" s="66">
        <v>4881.4750000000004</v>
      </c>
      <c r="P101" s="67">
        <v>5571.9250000000002</v>
      </c>
      <c r="Q101" s="65">
        <v>5838.3450000000003</v>
      </c>
      <c r="R101" s="66">
        <v>6181.4539999999997</v>
      </c>
      <c r="S101" s="66">
        <v>6220.4110000000001</v>
      </c>
      <c r="T101" s="67">
        <v>6876.1689999999999</v>
      </c>
      <c r="U101" s="65">
        <v>7552.799</v>
      </c>
      <c r="V101" s="66">
        <v>7742.7389999999996</v>
      </c>
      <c r="W101" s="66">
        <v>8024.3019999999997</v>
      </c>
      <c r="X101" s="67">
        <v>8575.2759999999998</v>
      </c>
      <c r="Y101" s="68">
        <v>9361.107</v>
      </c>
      <c r="Z101" s="66">
        <v>9920.0480000000007</v>
      </c>
      <c r="AA101" s="66">
        <v>9946.6360000000004</v>
      </c>
      <c r="AB101" s="66">
        <v>11354.754000000001</v>
      </c>
      <c r="AC101" s="66">
        <v>12244.464</v>
      </c>
      <c r="AD101" s="66">
        <v>12601.343999999999</v>
      </c>
      <c r="AE101" s="66">
        <v>12085.355</v>
      </c>
      <c r="AF101" s="66">
        <v>13440.869000000001</v>
      </c>
      <c r="AG101" s="68">
        <v>13323.914999999999</v>
      </c>
      <c r="AH101" s="66">
        <v>13423.016</v>
      </c>
      <c r="AI101" s="66">
        <v>12680.532000000001</v>
      </c>
      <c r="AJ101" s="66">
        <v>14025.296999999999</v>
      </c>
      <c r="AK101" s="68">
        <v>14070.444</v>
      </c>
      <c r="AL101" s="66">
        <v>13902.41</v>
      </c>
      <c r="AM101" s="66">
        <v>12677.513000000001</v>
      </c>
      <c r="AN101" s="69">
        <v>13414.558000000001</v>
      </c>
      <c r="AO101" s="70">
        <v>13112.642</v>
      </c>
      <c r="AP101" s="66">
        <v>13032.98</v>
      </c>
      <c r="AQ101" s="66">
        <v>12072.246999999999</v>
      </c>
      <c r="AR101" s="71">
        <v>12840.813907897949</v>
      </c>
      <c r="AS101" s="70">
        <v>12631.2793999882</v>
      </c>
      <c r="AT101" s="66">
        <v>12608.421721715726</v>
      </c>
      <c r="AU101" s="66">
        <v>11890.665847006299</v>
      </c>
      <c r="AV101" s="71">
        <v>12839.753536081553</v>
      </c>
      <c r="AW101" s="71">
        <v>12406.218144894168</v>
      </c>
      <c r="AX101" s="66">
        <v>12262.78760267663</v>
      </c>
      <c r="AY101" s="66">
        <v>11447.009245085752</v>
      </c>
      <c r="AZ101" s="71">
        <v>11923.125828952205</v>
      </c>
      <c r="BA101" s="71">
        <v>11710.925862825399</v>
      </c>
      <c r="BB101" s="66">
        <v>11676.895530651622</v>
      </c>
      <c r="BC101" s="66">
        <v>11398.616045824116</v>
      </c>
      <c r="BD101" s="71">
        <v>12454.097436399939</v>
      </c>
      <c r="BE101" s="71">
        <v>12104.845208949067</v>
      </c>
      <c r="BF101" s="66">
        <v>12271.084776601683</v>
      </c>
      <c r="BG101" s="66">
        <v>11348.363565613134</v>
      </c>
      <c r="BH101" s="71">
        <v>12752.183512177819</v>
      </c>
      <c r="BI101" s="71">
        <v>12648.805276589601</v>
      </c>
      <c r="BJ101" s="66">
        <v>13106.8872835938</v>
      </c>
      <c r="BK101" s="66">
        <v>12703.453049498999</v>
      </c>
      <c r="BL101" s="71">
        <v>13295.941771095499</v>
      </c>
      <c r="BM101" s="288"/>
      <c r="BN101" s="288"/>
      <c r="BO101" s="288"/>
      <c r="BP101" s="288"/>
      <c r="BQ101" s="288"/>
      <c r="BR101" s="288"/>
      <c r="BS101" s="288"/>
      <c r="BT101" s="288"/>
      <c r="BU101" s="288"/>
      <c r="BV101" s="288"/>
      <c r="BW101" s="288"/>
      <c r="BX101" s="288"/>
      <c r="BY101" s="288"/>
      <c r="BZ101" s="288"/>
      <c r="CA101" s="288"/>
      <c r="CB101" s="288"/>
      <c r="CC101" s="288"/>
      <c r="CD101" s="288"/>
      <c r="CE101" s="288"/>
      <c r="CF101" s="288"/>
      <c r="CG101" s="499"/>
    </row>
    <row r="102" spans="1:86" ht="13.5" customHeight="1" x14ac:dyDescent="0.2">
      <c r="A102" s="322" t="s">
        <v>168</v>
      </c>
      <c r="B102" s="341" t="s">
        <v>224</v>
      </c>
      <c r="C102" s="322" t="s">
        <v>119</v>
      </c>
      <c r="D102" s="435" t="s">
        <v>44</v>
      </c>
      <c r="E102" s="309"/>
      <c r="F102" s="309"/>
      <c r="G102" s="309"/>
      <c r="H102" s="309"/>
      <c r="I102" s="65">
        <v>2185.855</v>
      </c>
      <c r="J102" s="66">
        <v>2318.2959999999998</v>
      </c>
      <c r="K102" s="66">
        <v>2389.8270000000002</v>
      </c>
      <c r="L102" s="67">
        <v>2667.9609999999998</v>
      </c>
      <c r="M102" s="65">
        <v>2762.549</v>
      </c>
      <c r="N102" s="66">
        <v>2945.8389999999999</v>
      </c>
      <c r="O102" s="66">
        <v>2985.8220000000001</v>
      </c>
      <c r="P102" s="67">
        <v>3221.6329999999998</v>
      </c>
      <c r="Q102" s="65">
        <v>3405.8969999999999</v>
      </c>
      <c r="R102" s="66">
        <v>3761.5160000000001</v>
      </c>
      <c r="S102" s="66">
        <v>3857.1109999999999</v>
      </c>
      <c r="T102" s="67">
        <v>4140.1019999999999</v>
      </c>
      <c r="U102" s="65">
        <v>4329.5230000000001</v>
      </c>
      <c r="V102" s="66">
        <v>4553.1589999999997</v>
      </c>
      <c r="W102" s="66">
        <v>4577.8</v>
      </c>
      <c r="X102" s="67">
        <v>4849.7209999999995</v>
      </c>
      <c r="Y102" s="68">
        <v>4550.9639999999999</v>
      </c>
      <c r="Z102" s="66">
        <v>4800.4160000000002</v>
      </c>
      <c r="AA102" s="66">
        <v>4681.8469999999998</v>
      </c>
      <c r="AB102" s="66">
        <v>4871.9769999999999</v>
      </c>
      <c r="AC102" s="66">
        <v>4932</v>
      </c>
      <c r="AD102" s="66">
        <v>5534</v>
      </c>
      <c r="AE102" s="66">
        <v>5640</v>
      </c>
      <c r="AF102" s="66">
        <v>6056</v>
      </c>
      <c r="AG102" s="68">
        <v>6048</v>
      </c>
      <c r="AH102" s="66">
        <v>6402</v>
      </c>
      <c r="AI102" s="66">
        <v>6250</v>
      </c>
      <c r="AJ102" s="66">
        <v>6578.1610000000001</v>
      </c>
      <c r="AK102" s="68">
        <v>6488</v>
      </c>
      <c r="AL102" s="66">
        <v>6822</v>
      </c>
      <c r="AM102" s="66">
        <v>6678</v>
      </c>
      <c r="AN102" s="69">
        <v>7150</v>
      </c>
      <c r="AO102" s="70">
        <v>7202</v>
      </c>
      <c r="AP102" s="66">
        <v>7241</v>
      </c>
      <c r="AQ102" s="66">
        <v>7167</v>
      </c>
      <c r="AR102" s="71">
        <v>7519</v>
      </c>
      <c r="AS102" s="70">
        <v>7637.3351072068699</v>
      </c>
      <c r="AT102" s="66">
        <v>7975.2915498193697</v>
      </c>
      <c r="AU102" s="66">
        <v>7829.1515370506304</v>
      </c>
      <c r="AV102" s="71">
        <v>8560.6929360281192</v>
      </c>
      <c r="AW102" s="71">
        <v>8702.101436110539</v>
      </c>
      <c r="AX102" s="66">
        <v>9022.2489033663787</v>
      </c>
      <c r="AY102" s="66">
        <v>8601.8089262856101</v>
      </c>
      <c r="AZ102" s="71">
        <v>9092.4279272038693</v>
      </c>
      <c r="BA102" s="71">
        <v>10105.9368609668</v>
      </c>
      <c r="BB102" s="66">
        <v>11576.273680042499</v>
      </c>
      <c r="BC102" s="66">
        <v>11567.982501672701</v>
      </c>
      <c r="BD102" s="71">
        <v>13093.713214171801</v>
      </c>
      <c r="BE102" s="71">
        <v>13810.5075630225</v>
      </c>
      <c r="BF102" s="66">
        <v>14515.8830315663</v>
      </c>
      <c r="BG102" s="66">
        <v>14192.025902039901</v>
      </c>
      <c r="BH102" s="71">
        <v>15160.473335975099</v>
      </c>
      <c r="BI102" s="71">
        <v>15186.327919143399</v>
      </c>
      <c r="BJ102" s="66">
        <v>15510.7226324689</v>
      </c>
      <c r="BK102" s="66">
        <v>14945.148911853301</v>
      </c>
      <c r="BL102" s="71">
        <v>16074.5801299881</v>
      </c>
      <c r="BM102" s="288"/>
      <c r="BN102" s="288"/>
      <c r="BO102" s="288"/>
      <c r="BP102" s="288"/>
      <c r="BQ102" s="288"/>
      <c r="BR102" s="288"/>
      <c r="BS102" s="288"/>
      <c r="BT102" s="288"/>
      <c r="BU102" s="288"/>
      <c r="BV102" s="288"/>
      <c r="BW102" s="288"/>
      <c r="BX102" s="288"/>
      <c r="BY102" s="288"/>
      <c r="BZ102" s="288"/>
      <c r="CA102" s="288"/>
      <c r="CB102" s="288"/>
      <c r="CC102" s="288"/>
      <c r="CD102" s="288"/>
      <c r="CE102" s="288"/>
      <c r="CF102" s="288"/>
      <c r="CG102" s="499"/>
    </row>
    <row r="103" spans="1:86" ht="13.5" customHeight="1" x14ac:dyDescent="0.2">
      <c r="A103" s="217" t="s">
        <v>165</v>
      </c>
      <c r="B103" s="341" t="s">
        <v>224</v>
      </c>
      <c r="C103" s="217" t="s">
        <v>122</v>
      </c>
      <c r="D103" s="435" t="s">
        <v>44</v>
      </c>
      <c r="E103" s="309"/>
      <c r="F103" s="309"/>
      <c r="G103" s="309"/>
      <c r="H103" s="309"/>
      <c r="I103" s="65">
        <v>153.49</v>
      </c>
      <c r="J103" s="66">
        <v>156.54499999999999</v>
      </c>
      <c r="K103" s="66">
        <v>190.714</v>
      </c>
      <c r="L103" s="67">
        <v>186.82300000000001</v>
      </c>
      <c r="M103" s="65">
        <v>191.47</v>
      </c>
      <c r="N103" s="66">
        <v>200.57</v>
      </c>
      <c r="O103" s="66">
        <v>218.822</v>
      </c>
      <c r="P103" s="67">
        <v>204.542</v>
      </c>
      <c r="Q103" s="65">
        <v>208.37899999999999</v>
      </c>
      <c r="R103" s="66">
        <v>198.51400000000001</v>
      </c>
      <c r="S103" s="66">
        <v>220.51400000000001</v>
      </c>
      <c r="T103" s="67">
        <v>205.48099999999999</v>
      </c>
      <c r="U103" s="65">
        <v>215.08199999999999</v>
      </c>
      <c r="V103" s="66">
        <v>238.37899999999999</v>
      </c>
      <c r="W103" s="66">
        <v>253.38800000000001</v>
      </c>
      <c r="X103" s="67">
        <v>251.99100000000001</v>
      </c>
      <c r="Y103" s="68">
        <v>230.88300000000001</v>
      </c>
      <c r="Z103" s="66">
        <v>246.37100000000001</v>
      </c>
      <c r="AA103" s="66">
        <v>265.22699999999998</v>
      </c>
      <c r="AB103" s="66">
        <v>255.761</v>
      </c>
      <c r="AC103" s="66">
        <v>260</v>
      </c>
      <c r="AD103" s="66">
        <v>280</v>
      </c>
      <c r="AE103" s="66">
        <v>308</v>
      </c>
      <c r="AF103" s="66">
        <v>311</v>
      </c>
      <c r="AG103" s="68">
        <v>312</v>
      </c>
      <c r="AH103" s="66">
        <v>327</v>
      </c>
      <c r="AI103" s="66">
        <v>361</v>
      </c>
      <c r="AJ103" s="66">
        <v>368.964</v>
      </c>
      <c r="AK103" s="68">
        <v>362.529</v>
      </c>
      <c r="AL103" s="66">
        <v>382</v>
      </c>
      <c r="AM103" s="66">
        <v>397</v>
      </c>
      <c r="AN103" s="69">
        <v>395</v>
      </c>
      <c r="AO103" s="70">
        <v>394</v>
      </c>
      <c r="AP103" s="66">
        <v>415</v>
      </c>
      <c r="AQ103" s="66">
        <v>495</v>
      </c>
      <c r="AR103" s="71">
        <v>468</v>
      </c>
      <c r="AS103" s="70">
        <v>522.03422952443793</v>
      </c>
      <c r="AT103" s="66">
        <v>522.05137485098601</v>
      </c>
      <c r="AU103" s="66">
        <v>642.22087040373992</v>
      </c>
      <c r="AV103" s="71">
        <v>670.418477772404</v>
      </c>
      <c r="AW103" s="71">
        <v>700.852512241721</v>
      </c>
      <c r="AX103" s="66">
        <v>809.21898185396606</v>
      </c>
      <c r="AY103" s="66">
        <v>853.01190592233502</v>
      </c>
      <c r="AZ103" s="71">
        <v>955.47539082703292</v>
      </c>
      <c r="BA103" s="71">
        <v>1042.32785230127</v>
      </c>
      <c r="BB103" s="66">
        <v>1065.8210912346701</v>
      </c>
      <c r="BC103" s="66">
        <v>1068.9080175945601</v>
      </c>
      <c r="BD103" s="71">
        <v>1170.6034816917099</v>
      </c>
      <c r="BE103" s="71">
        <v>1297.80040222717</v>
      </c>
      <c r="BF103" s="66">
        <v>1440.6158663189299</v>
      </c>
      <c r="BG103" s="66">
        <v>1495.8310939098799</v>
      </c>
      <c r="BH103" s="71">
        <v>1551.3845612923101</v>
      </c>
      <c r="BI103" s="71">
        <v>1577.4755510693399</v>
      </c>
      <c r="BJ103" s="66">
        <v>1755.93803568411</v>
      </c>
      <c r="BK103" s="66">
        <v>1588.5890758876801</v>
      </c>
      <c r="BL103" s="71">
        <v>1575.7161248564498</v>
      </c>
      <c r="BM103" s="66">
        <v>1517.5442406571501</v>
      </c>
      <c r="BN103" s="66">
        <v>1538.76257743162</v>
      </c>
      <c r="BO103" s="66">
        <v>1500.62345660899</v>
      </c>
      <c r="BP103" s="66">
        <v>1474.9019567794198</v>
      </c>
      <c r="BQ103" s="66">
        <v>1587.5549151917301</v>
      </c>
      <c r="BR103" s="66">
        <v>1693.60963693586</v>
      </c>
      <c r="BS103" s="66">
        <v>1553.39222177023</v>
      </c>
      <c r="BT103" s="66">
        <v>1344.2921434361101</v>
      </c>
      <c r="BU103" s="507">
        <v>1270.2674432574302</v>
      </c>
      <c r="BV103" s="507">
        <v>1316.4348019690899</v>
      </c>
      <c r="BW103" s="507">
        <v>1263.0919733767</v>
      </c>
      <c r="BX103" s="507">
        <v>1173.52068426815</v>
      </c>
      <c r="BY103" s="548">
        <v>1123.1081141111499</v>
      </c>
      <c r="BZ103" s="548">
        <v>1163.2765263535498</v>
      </c>
      <c r="CA103" s="548">
        <v>1110.2038450202899</v>
      </c>
      <c r="CB103" s="548">
        <v>1078.1115798982701</v>
      </c>
      <c r="CC103" s="507">
        <v>1072.54058303741</v>
      </c>
      <c r="CD103" s="507"/>
      <c r="CE103" s="507"/>
      <c r="CF103" s="507"/>
      <c r="CG103" s="499" t="s">
        <v>460</v>
      </c>
    </row>
    <row r="104" spans="1:86" s="221" customFormat="1" ht="13.5" customHeight="1" x14ac:dyDescent="0.2">
      <c r="A104" s="66" t="s">
        <v>166</v>
      </c>
      <c r="B104" s="383" t="s">
        <v>224</v>
      </c>
      <c r="C104" s="66" t="s">
        <v>121</v>
      </c>
      <c r="D104" s="440" t="s">
        <v>44</v>
      </c>
      <c r="E104" s="384"/>
      <c r="F104" s="384"/>
      <c r="G104" s="384"/>
      <c r="H104" s="384"/>
      <c r="I104" s="384">
        <v>73.77</v>
      </c>
      <c r="J104" s="384">
        <v>85.759</v>
      </c>
      <c r="K104" s="384">
        <v>156.315</v>
      </c>
      <c r="L104" s="384">
        <v>80.096000000000004</v>
      </c>
      <c r="M104" s="384">
        <v>72.944999999999993</v>
      </c>
      <c r="N104" s="384">
        <v>83.826999999999998</v>
      </c>
      <c r="O104" s="384">
        <v>219.31</v>
      </c>
      <c r="P104" s="384">
        <v>88.343999999999994</v>
      </c>
      <c r="Q104" s="384">
        <v>150.55000000000001</v>
      </c>
      <c r="R104" s="384">
        <v>194.792</v>
      </c>
      <c r="S104" s="384">
        <v>267.43799999999999</v>
      </c>
      <c r="T104" s="384">
        <v>201.905</v>
      </c>
      <c r="U104" s="384">
        <v>194.89699999999999</v>
      </c>
      <c r="V104" s="384">
        <v>221.952</v>
      </c>
      <c r="W104" s="384">
        <v>340.49900000000002</v>
      </c>
      <c r="X104" s="384">
        <v>222.76499999999999</v>
      </c>
      <c r="Y104" s="72">
        <v>220.78</v>
      </c>
      <c r="Z104" s="73">
        <v>261.81799999999998</v>
      </c>
      <c r="AA104" s="73">
        <v>357.86700000000002</v>
      </c>
      <c r="AB104" s="73">
        <v>275.00400000000002</v>
      </c>
      <c r="AC104" s="72">
        <v>249</v>
      </c>
      <c r="AD104" s="73">
        <v>285</v>
      </c>
      <c r="AE104" s="73">
        <v>400</v>
      </c>
      <c r="AF104" s="73">
        <v>283</v>
      </c>
      <c r="AG104" s="72">
        <v>277</v>
      </c>
      <c r="AH104" s="73">
        <v>313</v>
      </c>
      <c r="AI104" s="73">
        <v>435</v>
      </c>
      <c r="AJ104" s="73">
        <v>303.226</v>
      </c>
      <c r="AK104" s="72">
        <v>298.02600000000001</v>
      </c>
      <c r="AL104" s="73">
        <v>350</v>
      </c>
      <c r="AM104" s="73">
        <v>455</v>
      </c>
      <c r="AN104" s="74">
        <v>272</v>
      </c>
      <c r="AO104" s="75">
        <v>261</v>
      </c>
      <c r="AP104" s="73">
        <v>313</v>
      </c>
      <c r="AQ104" s="73">
        <v>443</v>
      </c>
      <c r="AR104" s="76">
        <v>293</v>
      </c>
      <c r="AS104" s="75">
        <v>278.30834613692298</v>
      </c>
      <c r="AT104" s="73">
        <v>335.55254520260002</v>
      </c>
      <c r="AU104" s="73">
        <v>436.50648808476495</v>
      </c>
      <c r="AV104" s="76">
        <v>308.253852016319</v>
      </c>
      <c r="AW104" s="76">
        <v>283.64013009934195</v>
      </c>
      <c r="AX104" s="73">
        <v>335.94253320059903</v>
      </c>
      <c r="AY104" s="73">
        <v>446.27343889506596</v>
      </c>
      <c r="AZ104" s="76">
        <v>300.26667264326596</v>
      </c>
      <c r="BA104" s="76">
        <v>287.45591767024302</v>
      </c>
      <c r="BB104" s="73">
        <v>327.70608656484302</v>
      </c>
      <c r="BC104" s="73">
        <v>432.67434976258801</v>
      </c>
      <c r="BD104" s="76">
        <v>300.51664027347005</v>
      </c>
      <c r="BE104" s="76">
        <v>286.49391251339</v>
      </c>
      <c r="BF104" s="73">
        <v>334.22001975072902</v>
      </c>
      <c r="BG104" s="73">
        <v>487.56903674972096</v>
      </c>
      <c r="BH104" s="76">
        <v>318.41279059369799</v>
      </c>
      <c r="BI104" s="76">
        <v>306.30091644240201</v>
      </c>
      <c r="BJ104" s="73">
        <v>383.01681911196602</v>
      </c>
      <c r="BK104" s="73">
        <v>544.92416194784198</v>
      </c>
      <c r="BL104" s="76">
        <v>376.131502776128</v>
      </c>
      <c r="BM104" s="66">
        <v>382.51612639132998</v>
      </c>
      <c r="BN104" s="66">
        <v>482.98424864007802</v>
      </c>
      <c r="BO104" s="66">
        <v>698.37021986459001</v>
      </c>
      <c r="BP104" s="66">
        <v>502.67059513253099</v>
      </c>
      <c r="BQ104" s="66">
        <v>487.800928756796</v>
      </c>
      <c r="BR104" s="66">
        <v>603.21128799909297</v>
      </c>
      <c r="BS104" s="66">
        <v>869.35247849506607</v>
      </c>
      <c r="BT104" s="66">
        <v>603.67364631622706</v>
      </c>
      <c r="BU104" s="507">
        <v>587.15484069129411</v>
      </c>
      <c r="BV104" s="507">
        <v>720.60325158401406</v>
      </c>
      <c r="BW104" s="507">
        <v>1242.0631554368599</v>
      </c>
      <c r="BX104" s="507">
        <v>901.76079672564697</v>
      </c>
      <c r="BY104" s="507">
        <v>908.449538401018</v>
      </c>
      <c r="BZ104" s="507">
        <v>1060.5487068668499</v>
      </c>
      <c r="CA104" s="507">
        <v>1418.67863700202</v>
      </c>
      <c r="CB104" s="507">
        <v>1036.7446396513901</v>
      </c>
      <c r="CC104" s="507">
        <v>946.274892531055</v>
      </c>
      <c r="CD104" s="507"/>
      <c r="CE104" s="507"/>
      <c r="CF104" s="507"/>
      <c r="CG104" s="499" t="s">
        <v>490</v>
      </c>
      <c r="CH104" s="12"/>
    </row>
    <row r="105" spans="1:86" ht="13.5" hidden="1" customHeight="1" x14ac:dyDescent="0.2">
      <c r="A105" s="12"/>
      <c r="B105" s="323"/>
      <c r="C105" s="12"/>
      <c r="D105" s="416"/>
      <c r="E105" s="28"/>
      <c r="F105" s="25"/>
      <c r="G105" s="25"/>
      <c r="H105" s="24"/>
      <c r="I105" s="28"/>
      <c r="J105" s="25"/>
      <c r="K105" s="25"/>
      <c r="L105" s="24"/>
      <c r="M105" s="28"/>
      <c r="N105" s="25"/>
      <c r="O105" s="25"/>
      <c r="P105" s="24"/>
      <c r="Q105" s="28"/>
      <c r="R105" s="25"/>
      <c r="S105" s="25"/>
      <c r="T105" s="24"/>
      <c r="U105" s="28"/>
      <c r="V105" s="25"/>
      <c r="W105" s="25"/>
      <c r="X105" s="24"/>
      <c r="Y105" s="25"/>
      <c r="Z105" s="25"/>
      <c r="AA105" s="25"/>
      <c r="AB105" s="24"/>
      <c r="AC105" s="13"/>
      <c r="AD105" s="13"/>
      <c r="AE105" s="13"/>
      <c r="AF105" s="13"/>
      <c r="AG105" s="25"/>
      <c r="AH105" s="25"/>
      <c r="AI105" s="25"/>
      <c r="AJ105" s="24"/>
      <c r="AK105" s="25"/>
      <c r="AL105" s="25"/>
      <c r="AM105" s="25"/>
      <c r="AN105" s="25"/>
      <c r="AO105" s="30" t="s">
        <v>43</v>
      </c>
      <c r="AP105" s="30" t="s">
        <v>43</v>
      </c>
      <c r="AQ105" s="25"/>
      <c r="AR105" s="27"/>
      <c r="AS105" s="26"/>
      <c r="AT105" s="25"/>
      <c r="AU105" s="25"/>
      <c r="AV105" s="27"/>
      <c r="AW105" s="25"/>
      <c r="AX105" s="25"/>
      <c r="AY105" s="25"/>
      <c r="AZ105" s="27"/>
      <c r="BA105" s="29"/>
      <c r="BB105" s="25"/>
      <c r="BC105" s="25"/>
      <c r="BD105" s="27"/>
      <c r="BE105" s="29"/>
      <c r="BF105" s="25"/>
      <c r="BG105" s="25"/>
      <c r="BH105" s="27"/>
      <c r="BI105" s="29"/>
      <c r="BJ105" s="25"/>
      <c r="BK105" s="25"/>
      <c r="BL105" s="27"/>
      <c r="BM105" s="29"/>
      <c r="BN105" s="25"/>
      <c r="BO105" s="25"/>
      <c r="BP105" s="27"/>
      <c r="BQ105" s="29"/>
      <c r="BR105" s="25"/>
      <c r="BS105" s="25"/>
      <c r="BT105" s="27"/>
      <c r="BU105" s="501"/>
      <c r="BV105" s="501"/>
      <c r="BW105" s="501"/>
      <c r="BX105" s="501"/>
      <c r="BY105" s="501"/>
      <c r="BZ105" s="501"/>
      <c r="CA105" s="501"/>
      <c r="CB105" s="501"/>
      <c r="CC105" s="501"/>
      <c r="CD105" s="501"/>
      <c r="CE105" s="501"/>
      <c r="CF105" s="501"/>
      <c r="CG105" s="499"/>
    </row>
    <row r="106" spans="1:86" ht="13.5" customHeight="1" x14ac:dyDescent="0.2">
      <c r="BI106" s="32"/>
      <c r="BJ106" s="13"/>
      <c r="BK106" s="13"/>
      <c r="BL106" s="241"/>
      <c r="BM106" s="32"/>
      <c r="BN106" s="32"/>
      <c r="BO106" s="32"/>
      <c r="BP106" s="32"/>
      <c r="BQ106" s="32"/>
      <c r="BR106" s="32"/>
      <c r="BS106" s="32"/>
      <c r="BT106" s="32"/>
      <c r="BU106" s="505"/>
      <c r="BV106" s="505"/>
      <c r="BW106" s="505"/>
      <c r="BX106" s="505"/>
      <c r="BY106" s="505"/>
      <c r="BZ106" s="505"/>
      <c r="CA106" s="505"/>
      <c r="CB106" s="505"/>
      <c r="CC106" s="505"/>
      <c r="CD106" s="505"/>
      <c r="CE106" s="505"/>
      <c r="CF106" s="505"/>
      <c r="CG106" s="499"/>
    </row>
    <row r="107" spans="1:86" ht="13.5" customHeight="1" x14ac:dyDescent="0.2">
      <c r="A107" s="245" t="s">
        <v>160</v>
      </c>
      <c r="B107" s="341" t="s">
        <v>223</v>
      </c>
      <c r="C107" s="245" t="s">
        <v>357</v>
      </c>
      <c r="D107" s="435" t="s">
        <v>461</v>
      </c>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72">
        <v>5418.9840000000004</v>
      </c>
      <c r="AL107" s="73">
        <v>6046</v>
      </c>
      <c r="AM107" s="73">
        <v>6635</v>
      </c>
      <c r="AN107" s="74">
        <v>9103</v>
      </c>
      <c r="AO107" s="75">
        <v>10851.592000000001</v>
      </c>
      <c r="AP107" s="73">
        <v>11858.273999999999</v>
      </c>
      <c r="AQ107" s="73">
        <v>12785.566027999999</v>
      </c>
      <c r="AR107" s="76">
        <v>16267.472753611901</v>
      </c>
      <c r="AS107" s="75">
        <v>19161.293822789401</v>
      </c>
      <c r="AT107" s="73">
        <v>20720.678117604901</v>
      </c>
      <c r="AU107" s="73">
        <v>21759.877306539998</v>
      </c>
      <c r="AV107" s="76">
        <v>27017.1146859767</v>
      </c>
      <c r="AW107" s="76">
        <v>29747.124326151301</v>
      </c>
      <c r="AX107" s="73">
        <v>31502.235458023999</v>
      </c>
      <c r="AY107" s="73">
        <v>31778.736492889999</v>
      </c>
      <c r="AZ107" s="76">
        <v>36723.190683311499</v>
      </c>
      <c r="BA107" s="76">
        <v>39939.533801963298</v>
      </c>
      <c r="BB107" s="73">
        <v>41853.231974439201</v>
      </c>
      <c r="BC107" s="73">
        <v>40424.211584686404</v>
      </c>
      <c r="BD107" s="76">
        <v>45310.212535755803</v>
      </c>
      <c r="BE107" s="76">
        <v>46254.437977716603</v>
      </c>
      <c r="BF107" s="73">
        <v>45173.291597652402</v>
      </c>
      <c r="BG107" s="73">
        <v>43577.250327219299</v>
      </c>
      <c r="BH107" s="76">
        <v>46921.4652216455</v>
      </c>
      <c r="BI107" s="76">
        <v>46836.359923736098</v>
      </c>
      <c r="BJ107" s="73">
        <v>46779.385700757397</v>
      </c>
      <c r="BK107" s="73">
        <v>45218.710504389397</v>
      </c>
      <c r="BL107" s="76">
        <v>48211.667064249901</v>
      </c>
      <c r="BM107" s="76">
        <v>48594.921249461702</v>
      </c>
      <c r="BN107" s="76">
        <v>48289.234254556897</v>
      </c>
      <c r="BO107" s="76">
        <v>47523.146177016999</v>
      </c>
      <c r="BP107" s="76">
        <v>49461.462451600797</v>
      </c>
      <c r="BQ107" s="76">
        <v>48722.642102113598</v>
      </c>
      <c r="BR107" s="76">
        <v>49687.314752735801</v>
      </c>
      <c r="BS107" s="76">
        <v>49469.5270567111</v>
      </c>
      <c r="BT107" s="76">
        <v>47264.759850456103</v>
      </c>
      <c r="BU107" s="507">
        <v>46455.129113096897</v>
      </c>
      <c r="BV107" s="507">
        <v>45507.034999621203</v>
      </c>
      <c r="BW107" s="507">
        <v>43379.942550486099</v>
      </c>
      <c r="BX107" s="507">
        <v>42895.293594486902</v>
      </c>
      <c r="BY107" s="507">
        <v>42116.664390629201</v>
      </c>
      <c r="BZ107" s="507">
        <v>41665.509439659698</v>
      </c>
      <c r="CA107" s="507">
        <v>41308.755142417598</v>
      </c>
      <c r="CB107" s="507">
        <v>41018.727221396497</v>
      </c>
      <c r="CC107" s="507">
        <v>39543.650538242</v>
      </c>
      <c r="CD107" s="507"/>
      <c r="CE107" s="507"/>
      <c r="CF107" s="507"/>
      <c r="CG107" s="499" t="s">
        <v>452</v>
      </c>
    </row>
    <row r="108" spans="1:86" ht="13.5" customHeight="1" x14ac:dyDescent="0.2">
      <c r="A108" s="245" t="s">
        <v>161</v>
      </c>
      <c r="B108" s="341" t="s">
        <v>223</v>
      </c>
      <c r="C108" s="245" t="s">
        <v>358</v>
      </c>
      <c r="D108" s="435" t="s">
        <v>461</v>
      </c>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72">
        <v>1313.229</v>
      </c>
      <c r="AL108" s="73">
        <v>1633</v>
      </c>
      <c r="AM108" s="73">
        <v>1797</v>
      </c>
      <c r="AN108" s="74">
        <v>2493</v>
      </c>
      <c r="AO108" s="75">
        <v>2628.7486090000002</v>
      </c>
      <c r="AP108" s="73">
        <v>2663.3925119999999</v>
      </c>
      <c r="AQ108" s="73">
        <v>2688.1756820000001</v>
      </c>
      <c r="AR108" s="76">
        <v>3101.85513432373</v>
      </c>
      <c r="AS108" s="75">
        <v>3212.7537968746301</v>
      </c>
      <c r="AT108" s="73">
        <v>3327.3667362770502</v>
      </c>
      <c r="AU108" s="73">
        <v>3390.8668001495098</v>
      </c>
      <c r="AV108" s="76">
        <v>3930.3302102095799</v>
      </c>
      <c r="AW108" s="76">
        <v>3997.1982603796801</v>
      </c>
      <c r="AX108" s="73">
        <v>4022.0554402559605</v>
      </c>
      <c r="AY108" s="73">
        <v>3951.7559677137601</v>
      </c>
      <c r="AZ108" s="76">
        <v>4304.4121324155003</v>
      </c>
      <c r="BA108" s="76">
        <v>4386.6207475812398</v>
      </c>
      <c r="BB108" s="73">
        <v>3868.62094595279</v>
      </c>
      <c r="BC108" s="73">
        <v>3508.7498096197801</v>
      </c>
      <c r="BD108" s="76">
        <v>3725.7829534770799</v>
      </c>
      <c r="BE108" s="76">
        <v>3177.71853182924</v>
      </c>
      <c r="BF108" s="73">
        <v>2772.5760905822199</v>
      </c>
      <c r="BG108" s="73">
        <v>2698.3940173751398</v>
      </c>
      <c r="BH108" s="76">
        <v>2684.3843983544298</v>
      </c>
      <c r="BI108" s="76">
        <v>2506.1656796338402</v>
      </c>
      <c r="BJ108" s="73">
        <v>2399.6278729711098</v>
      </c>
      <c r="BK108" s="73">
        <v>2268.52994455717</v>
      </c>
      <c r="BL108" s="76">
        <v>2342.8933653734298</v>
      </c>
      <c r="BM108" s="76">
        <v>2188.53630843359</v>
      </c>
      <c r="BN108" s="76">
        <v>2135.6129244941299</v>
      </c>
      <c r="BO108" s="76">
        <v>2109.5986191898501</v>
      </c>
      <c r="BP108" s="76">
        <v>2179.6799885558498</v>
      </c>
      <c r="BQ108" s="76">
        <v>2015.3830453362903</v>
      </c>
      <c r="BR108" s="76">
        <v>1871.1410901489401</v>
      </c>
      <c r="BS108" s="76">
        <v>1871.4645122594</v>
      </c>
      <c r="BT108" s="76">
        <v>1827.82935260306</v>
      </c>
      <c r="BU108" s="507">
        <v>1696.9357138238599</v>
      </c>
      <c r="BV108" s="507">
        <v>1597.3453437497601</v>
      </c>
      <c r="BW108" s="507">
        <v>1502.09406019464</v>
      </c>
      <c r="BX108" s="507">
        <v>1435.22735578169</v>
      </c>
      <c r="BY108" s="507">
        <v>1357.96382580097</v>
      </c>
      <c r="BZ108" s="507">
        <v>1370.81919148372</v>
      </c>
      <c r="CA108" s="507">
        <v>1327.66042731526</v>
      </c>
      <c r="CB108" s="507">
        <v>1255.2401505697801</v>
      </c>
      <c r="CC108" s="507">
        <v>1222.7326343179</v>
      </c>
      <c r="CD108" s="507"/>
      <c r="CE108" s="507"/>
      <c r="CF108" s="507"/>
      <c r="CG108" s="499" t="s">
        <v>457</v>
      </c>
    </row>
    <row r="109" spans="1:86" ht="13.5" customHeight="1" x14ac:dyDescent="0.2">
      <c r="A109" s="48" t="s">
        <v>157</v>
      </c>
      <c r="B109" s="341" t="s">
        <v>223</v>
      </c>
      <c r="C109" s="48" t="s">
        <v>54</v>
      </c>
      <c r="D109" s="435" t="s">
        <v>461</v>
      </c>
      <c r="E109" s="309"/>
      <c r="F109" s="309"/>
      <c r="G109" s="309"/>
      <c r="H109" s="309"/>
      <c r="I109" s="56">
        <v>669</v>
      </c>
      <c r="J109" s="57">
        <v>693</v>
      </c>
      <c r="K109" s="57">
        <v>812</v>
      </c>
      <c r="L109" s="58">
        <v>1060</v>
      </c>
      <c r="M109" s="56">
        <v>1357</v>
      </c>
      <c r="N109" s="57">
        <v>1371</v>
      </c>
      <c r="O109" s="57">
        <v>1487</v>
      </c>
      <c r="P109" s="58">
        <v>1662</v>
      </c>
      <c r="Q109" s="56">
        <v>1970</v>
      </c>
      <c r="R109" s="57">
        <v>1955.5819999999999</v>
      </c>
      <c r="S109" s="57">
        <v>2055.194</v>
      </c>
      <c r="T109" s="58">
        <v>2429.1729999999998</v>
      </c>
      <c r="U109" s="56">
        <v>2572</v>
      </c>
      <c r="V109" s="57">
        <v>2455</v>
      </c>
      <c r="W109" s="57">
        <v>2746</v>
      </c>
      <c r="X109" s="59">
        <v>3045</v>
      </c>
      <c r="Y109" s="72">
        <v>3177</v>
      </c>
      <c r="Z109" s="73">
        <v>3079</v>
      </c>
      <c r="AA109" s="73">
        <v>3083</v>
      </c>
      <c r="AB109" s="73">
        <v>3373</v>
      </c>
      <c r="AC109" s="73">
        <v>3641</v>
      </c>
      <c r="AD109" s="73">
        <v>3605</v>
      </c>
      <c r="AE109" s="73">
        <v>3679</v>
      </c>
      <c r="AF109" s="73">
        <v>4098</v>
      </c>
      <c r="AG109" s="72">
        <v>4406</v>
      </c>
      <c r="AH109" s="73">
        <v>4367</v>
      </c>
      <c r="AI109" s="73">
        <v>4762</v>
      </c>
      <c r="AJ109" s="73">
        <v>5712</v>
      </c>
      <c r="AK109" s="72">
        <v>6732</v>
      </c>
      <c r="AL109" s="73">
        <v>7680</v>
      </c>
      <c r="AM109" s="73">
        <v>8432</v>
      </c>
      <c r="AN109" s="74">
        <v>11596</v>
      </c>
      <c r="AO109" s="75">
        <v>13479</v>
      </c>
      <c r="AP109" s="73">
        <v>14522</v>
      </c>
      <c r="AQ109" s="73">
        <v>15472</v>
      </c>
      <c r="AR109" s="76">
        <v>19369</v>
      </c>
      <c r="AS109" s="75">
        <v>22374.047244463101</v>
      </c>
      <c r="AT109" s="73">
        <v>24048.044970901199</v>
      </c>
      <c r="AU109" s="73">
        <v>25150.744711140502</v>
      </c>
      <c r="AV109" s="76">
        <v>30947.445200067901</v>
      </c>
      <c r="AW109" s="76">
        <v>33744.413331666903</v>
      </c>
      <c r="AX109" s="73">
        <v>35524.293898279902</v>
      </c>
      <c r="AY109" s="73">
        <v>35730.125883903798</v>
      </c>
      <c r="AZ109" s="76">
        <v>41027.602815727099</v>
      </c>
      <c r="BA109" s="76">
        <v>44326.154543819401</v>
      </c>
      <c r="BB109" s="73">
        <v>45721.852910391899</v>
      </c>
      <c r="BC109" s="73">
        <v>43932.961397721701</v>
      </c>
      <c r="BD109" s="76">
        <v>49035.995480620302</v>
      </c>
      <c r="BE109" s="76">
        <v>49432.156509545901</v>
      </c>
      <c r="BF109" s="73">
        <v>47946.037298465402</v>
      </c>
      <c r="BG109" s="73">
        <v>46275.6446567823</v>
      </c>
      <c r="BH109" s="76">
        <v>49606.229293999902</v>
      </c>
      <c r="BI109" s="76">
        <v>49343.156309370002</v>
      </c>
      <c r="BJ109" s="73">
        <v>49179.319732728502</v>
      </c>
      <c r="BK109" s="73">
        <v>47488.318559946601</v>
      </c>
      <c r="BL109" s="76">
        <v>50554.344123623297</v>
      </c>
      <c r="BM109" s="76">
        <v>50783.077952895299</v>
      </c>
      <c r="BN109" s="76">
        <v>50425.450664051001</v>
      </c>
      <c r="BO109" s="76">
        <v>49632.971381206698</v>
      </c>
      <c r="BP109" s="76">
        <v>51640.927860156698</v>
      </c>
      <c r="BQ109" s="76">
        <v>50737.701318450003</v>
      </c>
      <c r="BR109" s="76">
        <v>51558.393285884697</v>
      </c>
      <c r="BS109" s="76">
        <v>51338.809216913898</v>
      </c>
      <c r="BT109" s="76">
        <v>49091.838642059098</v>
      </c>
      <c r="BU109" s="507">
        <v>48153.044179920696</v>
      </c>
      <c r="BV109" s="507">
        <v>47104.115628371001</v>
      </c>
      <c r="BW109" s="507">
        <v>44883.430475680798</v>
      </c>
      <c r="BX109" s="507">
        <v>44332.472626268602</v>
      </c>
      <c r="BY109" s="507">
        <v>43473.153604430103</v>
      </c>
      <c r="BZ109" s="507">
        <v>43035.598284143503</v>
      </c>
      <c r="CA109" s="507">
        <v>42636.342856732903</v>
      </c>
      <c r="CB109" s="507">
        <v>42273.725039966303</v>
      </c>
      <c r="CC109" s="507">
        <v>40764.729158399903</v>
      </c>
      <c r="CD109" s="507"/>
      <c r="CE109" s="507"/>
      <c r="CF109" s="507"/>
      <c r="CG109" s="499" t="s">
        <v>451</v>
      </c>
    </row>
    <row r="110" spans="1:86" ht="13.5" customHeight="1" x14ac:dyDescent="0.2">
      <c r="A110" s="245" t="s">
        <v>384</v>
      </c>
      <c r="B110" s="341"/>
      <c r="C110" s="245" t="s">
        <v>356</v>
      </c>
      <c r="D110" s="435" t="s">
        <v>461</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72"/>
      <c r="AL110" s="73"/>
      <c r="AM110" s="73"/>
      <c r="AN110" s="74"/>
      <c r="AO110" s="75"/>
      <c r="AP110" s="73"/>
      <c r="AQ110" s="73"/>
      <c r="AR110" s="76"/>
      <c r="AS110" s="75"/>
      <c r="AT110" s="73"/>
      <c r="AU110" s="73"/>
      <c r="AV110" s="76"/>
      <c r="AW110" s="309"/>
      <c r="AX110" s="309"/>
      <c r="AY110" s="309"/>
      <c r="AZ110" s="309"/>
      <c r="BA110" s="309"/>
      <c r="BB110" s="309"/>
      <c r="BC110" s="309"/>
      <c r="BD110" s="309"/>
      <c r="BE110" s="309"/>
      <c r="BF110" s="309"/>
      <c r="BG110" s="309"/>
      <c r="BH110" s="309"/>
      <c r="BI110" s="309"/>
      <c r="BJ110" s="309"/>
      <c r="BK110" s="309"/>
      <c r="BL110" s="309"/>
      <c r="BM110" s="309"/>
      <c r="BN110" s="309"/>
      <c r="BO110" s="309"/>
      <c r="BP110" s="309"/>
      <c r="BQ110" s="66">
        <v>262.85923824119499</v>
      </c>
      <c r="BR110" s="66">
        <v>330.88250627335498</v>
      </c>
      <c r="BS110" s="66">
        <v>609.76002835331894</v>
      </c>
      <c r="BT110" s="66">
        <v>310.20942860379603</v>
      </c>
      <c r="BU110" s="507">
        <v>291.52644447450598</v>
      </c>
      <c r="BV110" s="507">
        <v>391.003126234776</v>
      </c>
      <c r="BW110" s="507">
        <v>810.13011299606899</v>
      </c>
      <c r="BX110" s="507">
        <v>416.749271999999</v>
      </c>
      <c r="BY110" s="507">
        <v>414.063380800853</v>
      </c>
      <c r="BZ110" s="507">
        <v>520.57174743599501</v>
      </c>
      <c r="CA110" s="507">
        <v>894.46607346556698</v>
      </c>
      <c r="CB110" s="507">
        <v>435.99518288738602</v>
      </c>
      <c r="CC110" s="507">
        <v>411.15914401999999</v>
      </c>
      <c r="CD110" s="507"/>
      <c r="CE110" s="507"/>
      <c r="CF110" s="507"/>
      <c r="CG110" s="499" t="s">
        <v>493</v>
      </c>
    </row>
    <row r="111" spans="1:86" ht="13.5" customHeight="1" x14ac:dyDescent="0.2">
      <c r="A111" s="48" t="s">
        <v>162</v>
      </c>
      <c r="B111" s="341" t="s">
        <v>223</v>
      </c>
      <c r="C111" s="48" t="s">
        <v>55</v>
      </c>
      <c r="D111" s="435" t="s">
        <v>461</v>
      </c>
      <c r="E111" s="309"/>
      <c r="F111" s="309"/>
      <c r="G111" s="309"/>
      <c r="H111" s="309"/>
      <c r="I111" s="309"/>
      <c r="J111" s="309"/>
      <c r="K111" s="309"/>
      <c r="L111" s="309"/>
      <c r="M111" s="309"/>
      <c r="N111" s="309"/>
      <c r="O111" s="309"/>
      <c r="P111" s="309"/>
      <c r="Q111" s="309"/>
      <c r="R111" s="309"/>
      <c r="S111" s="309"/>
      <c r="T111" s="309"/>
      <c r="U111" s="309"/>
      <c r="V111" s="309"/>
      <c r="W111" s="309"/>
      <c r="X111" s="309"/>
      <c r="Y111" s="72">
        <v>70</v>
      </c>
      <c r="Z111" s="73">
        <v>57</v>
      </c>
      <c r="AA111" s="73">
        <v>55</v>
      </c>
      <c r="AB111" s="73">
        <v>80</v>
      </c>
      <c r="AC111" s="73">
        <v>74</v>
      </c>
      <c r="AD111" s="73">
        <v>68</v>
      </c>
      <c r="AE111" s="73">
        <v>66</v>
      </c>
      <c r="AF111" s="73">
        <v>82</v>
      </c>
      <c r="AG111" s="72">
        <v>73</v>
      </c>
      <c r="AH111" s="73">
        <v>66</v>
      </c>
      <c r="AI111" s="73">
        <v>67</v>
      </c>
      <c r="AJ111" s="73">
        <v>76</v>
      </c>
      <c r="AK111" s="72">
        <v>86</v>
      </c>
      <c r="AL111" s="73">
        <v>87</v>
      </c>
      <c r="AM111" s="73">
        <v>95</v>
      </c>
      <c r="AN111" s="74">
        <v>101</v>
      </c>
      <c r="AO111" s="75">
        <v>113</v>
      </c>
      <c r="AP111" s="73">
        <v>111</v>
      </c>
      <c r="AQ111" s="73">
        <v>118</v>
      </c>
      <c r="AR111" s="76">
        <v>128</v>
      </c>
      <c r="AS111" s="75">
        <v>136.55753068675699</v>
      </c>
      <c r="AT111" s="73">
        <v>160.57268043535001</v>
      </c>
      <c r="AU111" s="73">
        <v>167.813061875312</v>
      </c>
      <c r="AV111" s="76">
        <v>198.71963584453999</v>
      </c>
      <c r="AW111" s="76">
        <v>209.40424598473399</v>
      </c>
      <c r="AX111" s="73">
        <v>234.76346988046799</v>
      </c>
      <c r="AY111" s="73">
        <v>273.84182935946399</v>
      </c>
      <c r="AZ111" s="76">
        <v>293.47952257922998</v>
      </c>
      <c r="BA111" s="76">
        <v>346.60026505861202</v>
      </c>
      <c r="BB111" s="73">
        <v>390.758912150698</v>
      </c>
      <c r="BC111" s="73">
        <v>435.96205229294497</v>
      </c>
      <c r="BD111" s="76">
        <v>471.13418133618597</v>
      </c>
      <c r="BE111" s="76">
        <v>548.51192499539195</v>
      </c>
      <c r="BF111" s="73">
        <v>581.51514405925502</v>
      </c>
      <c r="BG111" s="73">
        <v>637.62797213639703</v>
      </c>
      <c r="BH111" s="76">
        <v>656.38206247540199</v>
      </c>
      <c r="BI111" s="76">
        <v>734.99586026999998</v>
      </c>
      <c r="BJ111" s="73">
        <v>810.67294576587199</v>
      </c>
      <c r="BK111" s="73">
        <v>833.49433424057804</v>
      </c>
      <c r="BL111" s="76">
        <v>896.56852337756698</v>
      </c>
      <c r="BM111" s="76">
        <v>954.44643635991997</v>
      </c>
      <c r="BN111" s="76">
        <v>996.437434204189</v>
      </c>
      <c r="BO111" s="76">
        <v>1045.2442241039901</v>
      </c>
      <c r="BP111" s="76">
        <v>1050.8050150715801</v>
      </c>
      <c r="BQ111" s="76">
        <v>1048.9546297382799</v>
      </c>
      <c r="BR111" s="76">
        <v>1170.5848802283999</v>
      </c>
      <c r="BS111" s="76">
        <v>1212.5721914544699</v>
      </c>
      <c r="BT111" s="76">
        <v>1164.9550137404401</v>
      </c>
      <c r="BU111" s="507">
        <v>1134.30362969981</v>
      </c>
      <c r="BV111" s="507">
        <v>1260.16463022324</v>
      </c>
      <c r="BW111" s="507">
        <v>1306.63927023018</v>
      </c>
      <c r="BX111" s="507">
        <v>1263.5040347208901</v>
      </c>
      <c r="BY111" s="507">
        <v>1224.5698650957499</v>
      </c>
      <c r="BZ111" s="507">
        <v>1327.2491535246099</v>
      </c>
      <c r="CA111" s="507">
        <v>1404.38395256627</v>
      </c>
      <c r="CB111" s="507">
        <v>1305.0883929829799</v>
      </c>
      <c r="CC111" s="507">
        <v>1329.9983944389901</v>
      </c>
      <c r="CD111" s="507"/>
      <c r="CE111" s="507"/>
      <c r="CF111" s="507"/>
      <c r="CG111" s="499" t="s">
        <v>491</v>
      </c>
    </row>
    <row r="112" spans="1:86" ht="13.5" customHeight="1" x14ac:dyDescent="0.2">
      <c r="A112" s="132" t="s">
        <v>215</v>
      </c>
      <c r="B112" s="343" t="s">
        <v>223</v>
      </c>
      <c r="C112" s="132" t="s">
        <v>96</v>
      </c>
      <c r="D112" s="437" t="s">
        <v>461</v>
      </c>
      <c r="E112" s="309"/>
      <c r="F112" s="309"/>
      <c r="G112" s="309"/>
      <c r="H112" s="309"/>
      <c r="I112" s="139">
        <v>669</v>
      </c>
      <c r="J112" s="139">
        <v>693</v>
      </c>
      <c r="K112" s="139">
        <v>812</v>
      </c>
      <c r="L112" s="139">
        <v>1060</v>
      </c>
      <c r="M112" s="139">
        <v>1357</v>
      </c>
      <c r="N112" s="139">
        <v>1371</v>
      </c>
      <c r="O112" s="139">
        <v>1487</v>
      </c>
      <c r="P112" s="139">
        <v>1662</v>
      </c>
      <c r="Q112" s="139">
        <v>1970</v>
      </c>
      <c r="R112" s="139">
        <v>1955.5819999999999</v>
      </c>
      <c r="S112" s="139">
        <v>2055.194</v>
      </c>
      <c r="T112" s="139">
        <v>2429.1729999999998</v>
      </c>
      <c r="U112" s="139">
        <v>2572</v>
      </c>
      <c r="V112" s="139">
        <v>2455</v>
      </c>
      <c r="W112" s="139">
        <v>2746</v>
      </c>
      <c r="X112" s="139">
        <v>3045</v>
      </c>
      <c r="Y112" s="139">
        <v>3247</v>
      </c>
      <c r="Z112" s="139">
        <v>3136</v>
      </c>
      <c r="AA112" s="139">
        <v>3138</v>
      </c>
      <c r="AB112" s="139">
        <v>3453</v>
      </c>
      <c r="AC112" s="139">
        <v>3715</v>
      </c>
      <c r="AD112" s="139">
        <v>3673</v>
      </c>
      <c r="AE112" s="139">
        <v>3745</v>
      </c>
      <c r="AF112" s="139">
        <v>4180</v>
      </c>
      <c r="AG112" s="139">
        <v>4479</v>
      </c>
      <c r="AH112" s="139">
        <v>4433</v>
      </c>
      <c r="AI112" s="139">
        <v>4829</v>
      </c>
      <c r="AJ112" s="139">
        <v>5788</v>
      </c>
      <c r="AK112" s="139">
        <v>6818</v>
      </c>
      <c r="AL112" s="139">
        <v>7767</v>
      </c>
      <c r="AM112" s="139">
        <v>8527</v>
      </c>
      <c r="AN112" s="139">
        <v>11697</v>
      </c>
      <c r="AO112" s="139">
        <v>13592</v>
      </c>
      <c r="AP112" s="139">
        <v>14633</v>
      </c>
      <c r="AQ112" s="139">
        <v>15590</v>
      </c>
      <c r="AR112" s="139">
        <v>19497</v>
      </c>
      <c r="AS112" s="139">
        <v>22510.604775149859</v>
      </c>
      <c r="AT112" s="139">
        <v>24208.61765133655</v>
      </c>
      <c r="AU112" s="139">
        <v>25318.557773015815</v>
      </c>
      <c r="AV112" s="139">
        <v>31146.164835912441</v>
      </c>
      <c r="AW112" s="139">
        <v>33953.817949494703</v>
      </c>
      <c r="AX112" s="139">
        <v>35759.109868160398</v>
      </c>
      <c r="AY112" s="139">
        <v>36004.048879263202</v>
      </c>
      <c r="AZ112" s="139">
        <v>41321.082338306303</v>
      </c>
      <c r="BA112" s="139">
        <v>44672.754816005101</v>
      </c>
      <c r="BB112" s="139">
        <v>46112.611823352599</v>
      </c>
      <c r="BC112" s="139">
        <v>44368.923447016103</v>
      </c>
      <c r="BD112" s="139">
        <v>49507.129669096299</v>
      </c>
      <c r="BE112" s="139">
        <v>49980.668438541201</v>
      </c>
      <c r="BF112" s="139">
        <v>48527.735774524597</v>
      </c>
      <c r="BG112" s="139">
        <v>46913.6951441649</v>
      </c>
      <c r="BH112" s="230">
        <v>50262.361333610002</v>
      </c>
      <c r="BI112" s="139">
        <v>50078.46032464</v>
      </c>
      <c r="BJ112" s="139">
        <v>49989.262911026701</v>
      </c>
      <c r="BK112" s="139">
        <v>48321.242894187199</v>
      </c>
      <c r="BL112" s="230">
        <v>51449.945112000903</v>
      </c>
      <c r="BM112" s="230">
        <v>51737.514389255201</v>
      </c>
      <c r="BN112" s="230">
        <v>51421.878098255198</v>
      </c>
      <c r="BO112" s="230">
        <v>50678.205605310803</v>
      </c>
      <c r="BP112" s="230">
        <v>52692.104484698299</v>
      </c>
      <c r="BQ112" s="230">
        <v>51788.154701188301</v>
      </c>
      <c r="BR112" s="230">
        <v>52728.990205113099</v>
      </c>
      <c r="BS112" s="230">
        <v>52552.084528368301</v>
      </c>
      <c r="BT112" s="230">
        <v>50257.711143511297</v>
      </c>
      <c r="BU112" s="524">
        <v>49286.759675620597</v>
      </c>
      <c r="BV112" s="524">
        <v>48364.253622544296</v>
      </c>
      <c r="BW112" s="524">
        <v>46190.046009860896</v>
      </c>
      <c r="BX112" s="524">
        <v>45595.856648939502</v>
      </c>
      <c r="BY112" s="524">
        <v>44698.740314475901</v>
      </c>
      <c r="BZ112" s="524">
        <v>44362.794766668099</v>
      </c>
      <c r="CA112" s="524">
        <v>44041.276016299104</v>
      </c>
      <c r="CB112" s="524">
        <v>43578.797282949301</v>
      </c>
      <c r="CC112" s="524">
        <v>42094.7112408389</v>
      </c>
      <c r="CD112" s="524"/>
      <c r="CE112" s="524"/>
      <c r="CF112" s="524"/>
      <c r="CG112" s="499" t="s">
        <v>492</v>
      </c>
    </row>
    <row r="113" spans="1:86" ht="13.5" customHeight="1" x14ac:dyDescent="0.2">
      <c r="A113" s="12"/>
      <c r="B113" s="323"/>
      <c r="C113" s="12"/>
      <c r="D113" s="416"/>
      <c r="E113" s="28"/>
      <c r="F113" s="25"/>
      <c r="G113" s="25"/>
      <c r="H113" s="24"/>
      <c r="I113" s="28"/>
      <c r="J113" s="25"/>
      <c r="K113" s="25"/>
      <c r="L113" s="24"/>
      <c r="M113" s="28"/>
      <c r="N113" s="25"/>
      <c r="O113" s="25"/>
      <c r="P113" s="24"/>
      <c r="Q113" s="28"/>
      <c r="R113" s="25"/>
      <c r="S113" s="25"/>
      <c r="T113" s="24"/>
      <c r="U113" s="28"/>
      <c r="V113" s="25"/>
      <c r="W113" s="25"/>
      <c r="X113" s="24"/>
      <c r="Y113" s="25"/>
      <c r="Z113" s="25"/>
      <c r="AA113" s="25"/>
      <c r="AB113" s="24"/>
      <c r="AC113" s="13"/>
      <c r="AD113" s="13"/>
      <c r="AE113" s="13"/>
      <c r="AF113" s="13"/>
      <c r="AG113" s="25"/>
      <c r="AH113" s="25"/>
      <c r="AI113" s="25"/>
      <c r="AJ113" s="24"/>
      <c r="AK113" s="25"/>
      <c r="AL113" s="25"/>
      <c r="AM113" s="25"/>
      <c r="AN113" s="25"/>
      <c r="AO113" s="30"/>
      <c r="AP113" s="30"/>
      <c r="AQ113" s="25"/>
      <c r="AR113" s="27"/>
      <c r="AS113" s="26"/>
      <c r="AT113" s="25"/>
      <c r="AU113" s="25"/>
      <c r="AV113" s="27"/>
      <c r="AW113" s="25"/>
      <c r="AX113" s="25"/>
      <c r="AY113" s="25"/>
      <c r="AZ113" s="27"/>
      <c r="BA113" s="29"/>
      <c r="BB113" s="25"/>
      <c r="BC113" s="25"/>
      <c r="BD113" s="27"/>
      <c r="BE113" s="29"/>
      <c r="BF113" s="25"/>
      <c r="BG113" s="25"/>
      <c r="BH113" s="27"/>
      <c r="BI113" s="29"/>
      <c r="BJ113" s="25"/>
      <c r="BK113" s="25"/>
      <c r="BL113" s="27"/>
      <c r="BM113" s="29"/>
      <c r="BN113" s="25"/>
      <c r="BO113" s="25"/>
      <c r="BP113" s="27"/>
      <c r="BQ113" s="29"/>
      <c r="BR113" s="25"/>
      <c r="BS113" s="25"/>
      <c r="BT113" s="27"/>
      <c r="BU113" s="29"/>
      <c r="BV113" s="25"/>
      <c r="BW113" s="25"/>
      <c r="BX113" s="27"/>
      <c r="BY113" s="29"/>
      <c r="BZ113" s="25"/>
      <c r="CA113" s="25"/>
      <c r="CB113" s="13"/>
      <c r="CC113" s="504"/>
      <c r="CD113" s="501"/>
      <c r="CE113" s="501"/>
      <c r="CF113" s="500"/>
      <c r="CG113" s="499"/>
    </row>
    <row r="114" spans="1:86" ht="13.5" customHeight="1" x14ac:dyDescent="0.2">
      <c r="A114" s="217" t="s">
        <v>165</v>
      </c>
      <c r="B114" s="341" t="s">
        <v>224</v>
      </c>
      <c r="C114" s="217" t="s">
        <v>404</v>
      </c>
      <c r="D114" s="435" t="s">
        <v>225</v>
      </c>
      <c r="E114" s="309"/>
      <c r="F114" s="309"/>
      <c r="G114" s="309"/>
      <c r="H114" s="309"/>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310"/>
      <c r="AP114" s="310"/>
      <c r="AQ114" s="310"/>
      <c r="AR114" s="310"/>
      <c r="AS114" s="310"/>
      <c r="AT114" s="310"/>
      <c r="AU114" s="310"/>
      <c r="AV114" s="310"/>
      <c r="AW114" s="310"/>
      <c r="AX114" s="310"/>
      <c r="AY114" s="310"/>
      <c r="AZ114" s="310"/>
      <c r="BA114" s="310"/>
      <c r="BB114" s="310"/>
      <c r="BC114" s="310"/>
      <c r="BD114" s="310"/>
      <c r="BE114" s="310"/>
      <c r="BF114" s="310"/>
      <c r="BG114" s="310"/>
      <c r="BH114" s="310"/>
      <c r="BI114" s="310"/>
      <c r="BJ114" s="310"/>
      <c r="BK114" s="310"/>
      <c r="BL114" s="310"/>
      <c r="BM114" s="66">
        <v>110869.24657690625</v>
      </c>
      <c r="BN114" s="66">
        <v>128263.83818096679</v>
      </c>
      <c r="BO114" s="66">
        <v>145211.07826884667</v>
      </c>
      <c r="BP114" s="66">
        <v>164042.93459919142</v>
      </c>
      <c r="BQ114" s="66">
        <v>193828.59521978223</v>
      </c>
      <c r="BR114" s="66">
        <v>233482.11045156835</v>
      </c>
      <c r="BS114" s="66">
        <v>280528.17425834667</v>
      </c>
      <c r="BT114" s="66">
        <v>331965.38371015334</v>
      </c>
      <c r="BU114" s="507">
        <v>396880.45145939646</v>
      </c>
      <c r="BV114" s="507">
        <v>516971.39500915626</v>
      </c>
      <c r="BW114" s="507">
        <v>625061.12957511039</v>
      </c>
      <c r="BX114" s="507">
        <v>742404.35435277247</v>
      </c>
      <c r="BY114" s="507">
        <v>795969.23768387886</v>
      </c>
      <c r="BZ114" s="507">
        <v>911997.71114651079</v>
      </c>
      <c r="CA114" s="507">
        <v>982285.20584177738</v>
      </c>
      <c r="CB114" s="507">
        <v>1078937.4866049902</v>
      </c>
      <c r="CC114" s="507">
        <v>1146135.209320918</v>
      </c>
      <c r="CD114" s="507"/>
      <c r="CE114" s="507"/>
      <c r="CF114" s="507"/>
      <c r="CG114" s="499" t="s">
        <v>494</v>
      </c>
    </row>
    <row r="115" spans="1:86" ht="13.5" customHeight="1" x14ac:dyDescent="0.2">
      <c r="A115" s="217" t="s">
        <v>166</v>
      </c>
      <c r="B115" s="341" t="s">
        <v>224</v>
      </c>
      <c r="C115" s="217" t="s">
        <v>405</v>
      </c>
      <c r="D115" s="435" t="s">
        <v>225</v>
      </c>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309"/>
      <c r="AO115" s="309"/>
      <c r="AP115" s="309"/>
      <c r="AQ115" s="309"/>
      <c r="AR115" s="309"/>
      <c r="AS115" s="309"/>
      <c r="AT115" s="309"/>
      <c r="AU115" s="309"/>
      <c r="AV115" s="309"/>
      <c r="AW115" s="309"/>
      <c r="AX115" s="309"/>
      <c r="AY115" s="309"/>
      <c r="AZ115" s="309"/>
      <c r="BA115" s="309"/>
      <c r="BB115" s="309"/>
      <c r="BC115" s="309"/>
      <c r="BD115" s="309"/>
      <c r="BE115" s="309"/>
      <c r="BF115" s="309"/>
      <c r="BG115" s="309"/>
      <c r="BH115" s="309"/>
      <c r="BI115" s="309"/>
      <c r="BJ115" s="309"/>
      <c r="BK115" s="309"/>
      <c r="BL115" s="309"/>
      <c r="BM115" s="66">
        <v>1877.2428387990235</v>
      </c>
      <c r="BN115" s="66">
        <v>2047.3313302302149</v>
      </c>
      <c r="BO115" s="66">
        <v>2764.5631481028322</v>
      </c>
      <c r="BP115" s="66">
        <v>2804.681185850342</v>
      </c>
      <c r="BQ115" s="66">
        <v>2707.7672034788184</v>
      </c>
      <c r="BR115" s="66">
        <v>3281.6121458675293</v>
      </c>
      <c r="BS115" s="66">
        <v>4515.0137049675877</v>
      </c>
      <c r="BT115" s="66">
        <v>5447.0770105671781</v>
      </c>
      <c r="BU115" s="507">
        <v>4911.7836556926659</v>
      </c>
      <c r="BV115" s="507">
        <v>6036.0813980438088</v>
      </c>
      <c r="BW115" s="507">
        <v>7426.347075512158</v>
      </c>
      <c r="BX115" s="507">
        <v>8458.8634701162209</v>
      </c>
      <c r="BY115" s="507">
        <v>8984.0040860792669</v>
      </c>
      <c r="BZ115" s="507">
        <v>10008.516075030371</v>
      </c>
      <c r="CA115" s="507">
        <v>15167.929040966113</v>
      </c>
      <c r="CB115" s="507">
        <v>19458.656426428905</v>
      </c>
      <c r="CC115" s="507">
        <v>23990.64126059131</v>
      </c>
      <c r="CD115" s="507"/>
      <c r="CE115" s="507"/>
      <c r="CF115" s="507"/>
      <c r="CG115" s="499" t="s">
        <v>495</v>
      </c>
    </row>
    <row r="116" spans="1:86" ht="13.5" customHeight="1" x14ac:dyDescent="0.2">
      <c r="A116" s="132" t="s">
        <v>216</v>
      </c>
      <c r="B116" s="343" t="s">
        <v>225</v>
      </c>
      <c r="C116" s="132" t="s">
        <v>403</v>
      </c>
      <c r="D116" s="437" t="s">
        <v>225</v>
      </c>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69">
        <v>6134.840066742916</v>
      </c>
      <c r="AT116" s="370">
        <v>7021.3949877867417</v>
      </c>
      <c r="AU116" s="370">
        <v>7685.935261907749</v>
      </c>
      <c r="AV116" s="139">
        <v>9428.741724581012</v>
      </c>
      <c r="AW116" s="139">
        <v>11272.784624063281</v>
      </c>
      <c r="AX116" s="370">
        <v>13039.582010629687</v>
      </c>
      <c r="AY116" s="370">
        <v>14784.561850630957</v>
      </c>
      <c r="AZ116" s="139">
        <v>16725.399500794629</v>
      </c>
      <c r="BA116" s="139">
        <v>19556.663037872462</v>
      </c>
      <c r="BB116" s="370">
        <v>22001.96862783828</v>
      </c>
      <c r="BC116" s="370">
        <v>25426.279349381151</v>
      </c>
      <c r="BD116" s="139">
        <v>28469.234325122852</v>
      </c>
      <c r="BE116" s="139">
        <v>32177.182179076659</v>
      </c>
      <c r="BF116" s="370">
        <v>35122.755970409671</v>
      </c>
      <c r="BG116" s="370">
        <v>40288.451490398336</v>
      </c>
      <c r="BH116" s="139">
        <v>47566.352906565917</v>
      </c>
      <c r="BI116" s="139">
        <v>56671.792180739554</v>
      </c>
      <c r="BJ116" s="370">
        <v>66380.312756634768</v>
      </c>
      <c r="BK116" s="370">
        <v>83702.29364968554</v>
      </c>
      <c r="BL116" s="139">
        <v>98727.030542684573</v>
      </c>
      <c r="BM116" s="139">
        <v>112746.56563715136</v>
      </c>
      <c r="BN116" s="139">
        <v>130311.16848463767</v>
      </c>
      <c r="BO116" s="139">
        <v>147975.64134904102</v>
      </c>
      <c r="BP116" s="139">
        <v>166847.61640068263</v>
      </c>
      <c r="BQ116" s="139">
        <v>196536.36134079492</v>
      </c>
      <c r="BR116" s="139">
        <v>236763.72216991894</v>
      </c>
      <c r="BS116" s="139">
        <v>285043.18632339552</v>
      </c>
      <c r="BT116" s="139">
        <v>337412.4601874873</v>
      </c>
      <c r="BU116" s="513">
        <v>401792.23554477637</v>
      </c>
      <c r="BV116" s="513">
        <v>523007.01679069141</v>
      </c>
      <c r="BW116" s="513">
        <v>632447.95434428414</v>
      </c>
      <c r="BX116" s="513">
        <v>750863.12028713676</v>
      </c>
      <c r="BY116" s="513">
        <v>804953.24176995805</v>
      </c>
      <c r="BZ116" s="513">
        <v>922006.22819810256</v>
      </c>
      <c r="CA116" s="513">
        <v>997453.13488274417</v>
      </c>
      <c r="CB116" s="513">
        <v>1098417.5229142383</v>
      </c>
      <c r="CC116" s="513">
        <v>1170148.1810395508</v>
      </c>
      <c r="CD116" s="513"/>
      <c r="CE116" s="513"/>
      <c r="CF116" s="513"/>
      <c r="CG116" s="499" t="s">
        <v>496</v>
      </c>
    </row>
    <row r="117" spans="1:86" s="12" customFormat="1" ht="13.5" customHeight="1" x14ac:dyDescent="0.2">
      <c r="A117" s="245" t="s">
        <v>385</v>
      </c>
      <c r="B117" s="341" t="s">
        <v>225</v>
      </c>
      <c r="C117" s="245" t="s">
        <v>406</v>
      </c>
      <c r="D117" s="435" t="s">
        <v>225</v>
      </c>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09"/>
      <c r="AN117" s="309"/>
      <c r="AO117" s="309"/>
      <c r="AP117" s="309"/>
      <c r="AQ117" s="309"/>
      <c r="AR117" s="309"/>
      <c r="AS117" s="309"/>
      <c r="AT117" s="309"/>
      <c r="AU117" s="309"/>
      <c r="AV117" s="309"/>
      <c r="AW117" s="309"/>
      <c r="AX117" s="309"/>
      <c r="AY117" s="309"/>
      <c r="AZ117" s="309"/>
      <c r="BA117" s="309"/>
      <c r="BB117" s="309"/>
      <c r="BC117" s="309"/>
      <c r="BD117" s="309"/>
      <c r="BE117" s="309"/>
      <c r="BF117" s="309"/>
      <c r="BG117" s="309"/>
      <c r="BH117" s="309"/>
      <c r="BI117" s="309"/>
      <c r="BJ117" s="309"/>
      <c r="BK117" s="309"/>
      <c r="BL117" s="309"/>
      <c r="BM117" s="309"/>
      <c r="BN117" s="309"/>
      <c r="BO117" s="309"/>
      <c r="BP117" s="309"/>
      <c r="BQ117" s="309"/>
      <c r="BR117" s="309"/>
      <c r="BS117" s="309"/>
      <c r="BT117" s="309"/>
      <c r="BU117" s="508">
        <v>359673.45296179102</v>
      </c>
      <c r="BV117" s="508">
        <v>470307.03853703127</v>
      </c>
      <c r="BW117" s="508">
        <v>567026.82812795311</v>
      </c>
      <c r="BX117" s="508">
        <v>687410.0877965478</v>
      </c>
      <c r="BY117" s="508">
        <v>720061.43044923921</v>
      </c>
      <c r="BZ117" s="508">
        <v>847618.23005898437</v>
      </c>
      <c r="CA117" s="508">
        <v>909928.49044721387</v>
      </c>
      <c r="CB117" s="508">
        <v>1018771.1998268554</v>
      </c>
      <c r="CC117" s="508">
        <v>1094191.9336791211</v>
      </c>
      <c r="CD117" s="508"/>
      <c r="CE117" s="508"/>
      <c r="CF117" s="508"/>
      <c r="CG117" s="499" t="s">
        <v>497</v>
      </c>
    </row>
    <row r="118" spans="1:86" ht="13.5" customHeight="1" x14ac:dyDescent="0.2">
      <c r="A118" s="245" t="s">
        <v>178</v>
      </c>
      <c r="B118" s="341" t="s">
        <v>225</v>
      </c>
      <c r="C118" s="245" t="s">
        <v>221</v>
      </c>
      <c r="D118" s="435" t="s">
        <v>225</v>
      </c>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09"/>
      <c r="AN118" s="309"/>
      <c r="AO118" s="309"/>
      <c r="AP118" s="309"/>
      <c r="AQ118" s="309"/>
      <c r="AR118" s="309"/>
      <c r="AS118" s="309"/>
      <c r="AT118" s="309"/>
      <c r="AU118" s="309"/>
      <c r="AV118" s="309"/>
      <c r="AW118" s="76">
        <v>2606.8969632999806</v>
      </c>
      <c r="AX118" s="73">
        <v>2722.3718861991797</v>
      </c>
      <c r="AY118" s="73">
        <v>2890.8666241992187</v>
      </c>
      <c r="AZ118" s="76">
        <v>2882.3600134887597</v>
      </c>
      <c r="BA118" s="76">
        <v>2907.7292929687501</v>
      </c>
      <c r="BB118" s="73">
        <v>2946.6451058369826</v>
      </c>
      <c r="BC118" s="73">
        <v>3244.0013318206934</v>
      </c>
      <c r="BD118" s="76">
        <v>3312.6023263517577</v>
      </c>
      <c r="BE118" s="76">
        <v>3337.0710797557326</v>
      </c>
      <c r="BF118" s="73">
        <v>3240.5375847343848</v>
      </c>
      <c r="BG118" s="73">
        <v>3684.6940041518947</v>
      </c>
      <c r="BH118" s="76">
        <v>3973.5370984550486</v>
      </c>
      <c r="BI118" s="76">
        <v>4567.1728072213473</v>
      </c>
      <c r="BJ118" s="73">
        <v>4874.3013428844242</v>
      </c>
      <c r="BK118" s="76">
        <v>6754.0139085551073</v>
      </c>
      <c r="BL118" s="76">
        <v>7797.1311023956541</v>
      </c>
      <c r="BM118" s="76">
        <v>8175.4685225792673</v>
      </c>
      <c r="BN118" s="76">
        <v>9082.3489653109173</v>
      </c>
      <c r="BO118" s="76">
        <v>10828.411144610058</v>
      </c>
      <c r="BP118" s="76">
        <v>11041.85436214746</v>
      </c>
      <c r="BQ118" s="76">
        <v>10655.501607440819</v>
      </c>
      <c r="BR118" s="76">
        <v>11767.802749978613</v>
      </c>
      <c r="BS118" s="76">
        <v>13640.896304121485</v>
      </c>
      <c r="BT118" s="76">
        <v>13968.676173289257</v>
      </c>
      <c r="BU118" s="508">
        <v>12567.999067642579</v>
      </c>
      <c r="BV118" s="508">
        <v>12776.45024343086</v>
      </c>
      <c r="BW118" s="508">
        <v>15491.041207834081</v>
      </c>
      <c r="BX118" s="508">
        <v>18550.90803678623</v>
      </c>
      <c r="BY118" s="508">
        <v>17894.518959168359</v>
      </c>
      <c r="BZ118" s="508">
        <v>19777.771476429003</v>
      </c>
      <c r="CA118" s="508">
        <v>22405.546058611522</v>
      </c>
      <c r="CB118" s="508">
        <v>23244.387650065331</v>
      </c>
      <c r="CC118" s="508">
        <v>23175.724243858203</v>
      </c>
      <c r="CD118" s="508"/>
      <c r="CE118" s="508"/>
      <c r="CF118" s="508"/>
      <c r="CG118" s="499" t="s">
        <v>498</v>
      </c>
    </row>
    <row r="119" spans="1:86" ht="13.5" customHeight="1" x14ac:dyDescent="0.2">
      <c r="A119" s="245" t="s">
        <v>384</v>
      </c>
      <c r="B119" s="341" t="s">
        <v>225</v>
      </c>
      <c r="C119" s="245" t="s">
        <v>355</v>
      </c>
      <c r="D119" s="435" t="s">
        <v>225</v>
      </c>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309"/>
      <c r="AO119" s="309"/>
      <c r="AP119" s="309"/>
      <c r="AQ119" s="309"/>
      <c r="AR119" s="309"/>
      <c r="AS119" s="309"/>
      <c r="AT119" s="309"/>
      <c r="AU119" s="309"/>
      <c r="AV119" s="309"/>
      <c r="AW119" s="310"/>
      <c r="AX119" s="310"/>
      <c r="AY119" s="310"/>
      <c r="AZ119" s="310"/>
      <c r="BA119" s="310"/>
      <c r="BB119" s="310"/>
      <c r="BC119" s="310"/>
      <c r="BD119" s="310"/>
      <c r="BE119" s="310"/>
      <c r="BF119" s="310"/>
      <c r="BG119" s="310"/>
      <c r="BH119" s="310"/>
      <c r="BI119" s="310"/>
      <c r="BJ119" s="310"/>
      <c r="BK119" s="310"/>
      <c r="BL119" s="310"/>
      <c r="BM119" s="310"/>
      <c r="BN119" s="310"/>
      <c r="BO119" s="310"/>
      <c r="BP119" s="310"/>
      <c r="BQ119" s="310"/>
      <c r="BR119" s="310"/>
      <c r="BS119" s="310"/>
      <c r="BT119" s="310"/>
      <c r="BU119" s="508">
        <v>3270.3767110667773</v>
      </c>
      <c r="BV119" s="508">
        <v>5933.048102043711</v>
      </c>
      <c r="BW119" s="508">
        <v>19810.096348745799</v>
      </c>
      <c r="BX119" s="508">
        <v>10978.910729653906</v>
      </c>
      <c r="BY119" s="508">
        <v>11956.780448582616</v>
      </c>
      <c r="BZ119" s="508">
        <v>17378.250698854492</v>
      </c>
      <c r="CA119" s="508">
        <v>33293.197981967969</v>
      </c>
      <c r="CB119" s="508">
        <v>19559.231951869628</v>
      </c>
      <c r="CC119" s="508">
        <v>21085.254319594434</v>
      </c>
      <c r="CD119" s="508"/>
      <c r="CE119" s="508"/>
      <c r="CF119" s="508"/>
      <c r="CG119" s="499" t="s">
        <v>499</v>
      </c>
    </row>
    <row r="120" spans="1:86" ht="13.5" customHeight="1" x14ac:dyDescent="0.2">
      <c r="A120" s="12"/>
      <c r="B120" s="323"/>
      <c r="C120" s="12"/>
      <c r="D120" s="416"/>
      <c r="E120" s="28"/>
      <c r="F120" s="25"/>
      <c r="G120" s="25"/>
      <c r="H120" s="24"/>
      <c r="I120" s="28"/>
      <c r="J120" s="25"/>
      <c r="K120" s="25"/>
      <c r="L120" s="24"/>
      <c r="M120" s="28"/>
      <c r="N120" s="25"/>
      <c r="O120" s="25"/>
      <c r="P120" s="24"/>
      <c r="Q120" s="28"/>
      <c r="R120" s="25"/>
      <c r="S120" s="25"/>
      <c r="T120" s="24"/>
      <c r="U120" s="28"/>
      <c r="V120" s="25"/>
      <c r="W120" s="25"/>
      <c r="X120" s="24"/>
      <c r="Y120" s="25"/>
      <c r="Z120" s="25"/>
      <c r="AA120" s="25"/>
      <c r="AB120" s="24"/>
      <c r="AC120" s="13"/>
      <c r="AD120" s="13"/>
      <c r="AE120" s="13"/>
      <c r="AF120" s="13"/>
      <c r="AG120" s="25"/>
      <c r="AH120" s="25"/>
      <c r="AI120" s="25"/>
      <c r="AJ120" s="24"/>
      <c r="AK120" s="25"/>
      <c r="AL120" s="25"/>
      <c r="AM120" s="25"/>
      <c r="AN120" s="25"/>
      <c r="AO120" s="30"/>
      <c r="AP120" s="30"/>
      <c r="AQ120" s="25"/>
      <c r="AR120" s="27"/>
      <c r="AS120" s="26"/>
      <c r="AT120" s="25"/>
      <c r="AU120" s="25"/>
      <c r="AV120" s="27"/>
      <c r="AW120" s="25"/>
      <c r="AX120" s="25"/>
      <c r="AY120" s="25"/>
      <c r="AZ120" s="27"/>
      <c r="BA120" s="29"/>
      <c r="BB120" s="25"/>
      <c r="BC120" s="25"/>
      <c r="BD120" s="27"/>
      <c r="BE120" s="29"/>
      <c r="BF120" s="25"/>
      <c r="BG120" s="25"/>
      <c r="BH120" s="27"/>
      <c r="BI120" s="29"/>
      <c r="BJ120" s="25"/>
      <c r="BK120" s="25"/>
      <c r="BL120" s="27"/>
      <c r="BM120" s="29"/>
      <c r="BN120" s="25"/>
      <c r="BO120" s="25"/>
      <c r="BP120" s="27"/>
      <c r="BQ120" s="29"/>
      <c r="BR120" s="25"/>
      <c r="BS120" s="25"/>
      <c r="BT120" s="27"/>
      <c r="BU120" s="29"/>
      <c r="BV120" s="25"/>
      <c r="BW120" s="25"/>
      <c r="BX120" s="27"/>
      <c r="BY120" s="29"/>
      <c r="BZ120" s="25"/>
      <c r="CA120" s="25"/>
      <c r="CB120" s="25"/>
      <c r="CC120" s="504"/>
      <c r="CD120" s="501"/>
      <c r="CE120" s="501"/>
      <c r="CF120" s="501"/>
      <c r="CG120" s="499"/>
    </row>
    <row r="121" spans="1:86" ht="13.5" hidden="1" customHeight="1" outlineLevel="1" thickBot="1" x14ac:dyDescent="0.25">
      <c r="A121" s="170" t="s">
        <v>190</v>
      </c>
      <c r="B121" s="346"/>
      <c r="C121" s="170" t="s">
        <v>59</v>
      </c>
      <c r="D121" s="441"/>
      <c r="E121" s="157"/>
      <c r="F121" s="158"/>
      <c r="G121" s="158"/>
      <c r="H121" s="159"/>
      <c r="I121" s="157"/>
      <c r="J121" s="158"/>
      <c r="K121" s="158"/>
      <c r="L121" s="159"/>
      <c r="M121" s="157"/>
      <c r="N121" s="158"/>
      <c r="O121" s="158"/>
      <c r="P121" s="159"/>
      <c r="Q121" s="157"/>
      <c r="R121" s="158"/>
      <c r="S121" s="158"/>
      <c r="T121" s="159"/>
      <c r="U121" s="157"/>
      <c r="V121" s="158"/>
      <c r="W121" s="158"/>
      <c r="X121" s="159"/>
      <c r="Y121" s="158"/>
      <c r="Z121" s="158"/>
      <c r="AA121" s="158"/>
      <c r="AB121" s="159"/>
      <c r="AC121" s="158"/>
      <c r="AD121" s="158"/>
      <c r="AE121" s="158"/>
      <c r="AF121" s="159"/>
      <c r="AG121" s="158"/>
      <c r="AH121" s="158"/>
      <c r="AI121" s="158"/>
      <c r="AJ121" s="159"/>
      <c r="AK121" s="158"/>
      <c r="AL121" s="158"/>
      <c r="AM121" s="158"/>
      <c r="AN121" s="158"/>
      <c r="AO121" s="160"/>
      <c r="AP121" s="158"/>
      <c r="AQ121" s="158"/>
      <c r="AR121" s="161"/>
      <c r="AS121" s="160"/>
      <c r="AT121" s="158"/>
      <c r="AU121" s="158"/>
      <c r="AV121" s="161"/>
      <c r="AW121" s="160"/>
      <c r="AX121" s="158"/>
      <c r="AY121" s="158"/>
      <c r="AZ121" s="161"/>
      <c r="BA121" s="160"/>
      <c r="BB121" s="158"/>
      <c r="BC121" s="158"/>
      <c r="BD121" s="161"/>
      <c r="BE121" s="160"/>
      <c r="BF121" s="158"/>
      <c r="BG121" s="158"/>
      <c r="BH121" s="161"/>
      <c r="BI121" s="160"/>
      <c r="BJ121" s="158"/>
      <c r="BK121" s="158"/>
      <c r="BL121" s="161"/>
      <c r="BM121" s="160"/>
      <c r="BN121" s="158"/>
      <c r="BO121" s="158"/>
      <c r="BP121" s="161"/>
      <c r="BQ121" s="160"/>
      <c r="BR121" s="158"/>
      <c r="BS121" s="158"/>
      <c r="BT121" s="161"/>
      <c r="BU121" s="160"/>
      <c r="BV121" s="158"/>
      <c r="BW121" s="158"/>
      <c r="BX121" s="161"/>
      <c r="BY121" s="160"/>
      <c r="BZ121" s="158"/>
      <c r="CA121" s="158"/>
      <c r="CB121" s="158"/>
      <c r="CC121" s="160"/>
      <c r="CD121" s="158"/>
      <c r="CE121" s="158"/>
      <c r="CF121" s="158"/>
      <c r="CG121" s="499"/>
    </row>
    <row r="122" spans="1:86" ht="13.5" hidden="1" customHeight="1" outlineLevel="1" x14ac:dyDescent="0.2">
      <c r="A122" s="12"/>
      <c r="B122" s="323"/>
      <c r="C122" s="12"/>
      <c r="D122" s="416"/>
      <c r="E122" s="28"/>
      <c r="F122" s="25"/>
      <c r="G122" s="25"/>
      <c r="H122" s="24"/>
      <c r="I122" s="28"/>
      <c r="J122" s="25"/>
      <c r="K122" s="25"/>
      <c r="L122" s="24"/>
      <c r="M122" s="28"/>
      <c r="N122" s="25"/>
      <c r="O122" s="25"/>
      <c r="P122" s="24"/>
      <c r="Q122" s="28"/>
      <c r="R122" s="25"/>
      <c r="S122" s="25"/>
      <c r="T122" s="24"/>
      <c r="U122" s="28"/>
      <c r="V122" s="25"/>
      <c r="W122" s="25"/>
      <c r="X122" s="24"/>
      <c r="Y122" s="25"/>
      <c r="Z122" s="25"/>
      <c r="AA122" s="25"/>
      <c r="AB122" s="24"/>
      <c r="AC122" s="13"/>
      <c r="AD122" s="13"/>
      <c r="AE122" s="13"/>
      <c r="AF122" s="13"/>
      <c r="AG122" s="25"/>
      <c r="AH122" s="25"/>
      <c r="AI122" s="25"/>
      <c r="AJ122" s="24"/>
      <c r="AK122" s="25"/>
      <c r="AL122" s="25"/>
      <c r="AM122" s="25"/>
      <c r="AN122" s="25"/>
      <c r="AO122" s="30"/>
      <c r="AP122" s="30"/>
      <c r="AQ122" s="25"/>
      <c r="AR122" s="27"/>
      <c r="AS122" s="26"/>
      <c r="AT122" s="25"/>
      <c r="AU122" s="25"/>
      <c r="AV122" s="27"/>
      <c r="AW122" s="25"/>
      <c r="AX122" s="25"/>
      <c r="AY122" s="25"/>
      <c r="AZ122" s="27"/>
      <c r="BA122" s="29"/>
      <c r="BB122" s="25"/>
      <c r="BC122" s="25"/>
      <c r="BD122" s="27"/>
      <c r="BE122" s="29"/>
      <c r="BF122" s="25"/>
      <c r="BG122" s="25"/>
      <c r="BH122" s="27"/>
      <c r="BI122" s="29"/>
      <c r="BJ122" s="25"/>
      <c r="BK122" s="25"/>
      <c r="BL122" s="27"/>
      <c r="BM122" s="29"/>
      <c r="BN122" s="25"/>
      <c r="BO122" s="25"/>
      <c r="BP122" s="27"/>
      <c r="BQ122" s="29"/>
      <c r="BR122" s="25"/>
      <c r="BS122" s="25"/>
      <c r="BT122" s="27"/>
      <c r="BU122" s="29"/>
      <c r="BV122" s="25"/>
      <c r="BW122" s="25"/>
      <c r="BX122" s="27"/>
      <c r="BY122" s="29"/>
      <c r="BZ122" s="25"/>
      <c r="CA122" s="25"/>
      <c r="CB122" s="25"/>
      <c r="CC122" s="504"/>
      <c r="CD122" s="501"/>
      <c r="CE122" s="501"/>
      <c r="CF122" s="501"/>
      <c r="CG122" s="499"/>
    </row>
    <row r="123" spans="1:86" ht="13.5" hidden="1" customHeight="1" outlineLevel="1" x14ac:dyDescent="0.2">
      <c r="A123" s="12"/>
      <c r="B123" s="323"/>
      <c r="C123" s="12"/>
      <c r="D123" s="416"/>
      <c r="E123" s="213" t="s">
        <v>0</v>
      </c>
      <c r="F123" s="213" t="s">
        <v>1</v>
      </c>
      <c r="G123" s="213" t="s">
        <v>2</v>
      </c>
      <c r="H123" s="213" t="s">
        <v>3</v>
      </c>
      <c r="I123" s="213" t="s">
        <v>4</v>
      </c>
      <c r="J123" s="213" t="s">
        <v>5</v>
      </c>
      <c r="K123" s="213" t="s">
        <v>6</v>
      </c>
      <c r="L123" s="213" t="s">
        <v>7</v>
      </c>
      <c r="M123" s="213" t="s">
        <v>8</v>
      </c>
      <c r="N123" s="213" t="s">
        <v>9</v>
      </c>
      <c r="O123" s="213" t="s">
        <v>10</v>
      </c>
      <c r="P123" s="213" t="s">
        <v>11</v>
      </c>
      <c r="Q123" s="213" t="s">
        <v>12</v>
      </c>
      <c r="R123" s="213" t="s">
        <v>13</v>
      </c>
      <c r="S123" s="213" t="s">
        <v>14</v>
      </c>
      <c r="T123" s="213" t="s">
        <v>15</v>
      </c>
      <c r="U123" s="213" t="s">
        <v>16</v>
      </c>
      <c r="V123" s="213" t="s">
        <v>17</v>
      </c>
      <c r="W123" s="213" t="s">
        <v>18</v>
      </c>
      <c r="X123" s="213" t="s">
        <v>19</v>
      </c>
      <c r="Y123" s="213" t="s">
        <v>20</v>
      </c>
      <c r="Z123" s="213" t="s">
        <v>21</v>
      </c>
      <c r="AA123" s="213" t="s">
        <v>22</v>
      </c>
      <c r="AB123" s="213" t="s">
        <v>23</v>
      </c>
      <c r="AC123" s="213" t="s">
        <v>24</v>
      </c>
      <c r="AD123" s="213" t="s">
        <v>25</v>
      </c>
      <c r="AE123" s="213" t="s">
        <v>26</v>
      </c>
      <c r="AF123" s="213" t="s">
        <v>27</v>
      </c>
      <c r="AG123" s="213" t="s">
        <v>28</v>
      </c>
      <c r="AH123" s="213" t="s">
        <v>29</v>
      </c>
      <c r="AI123" s="213" t="s">
        <v>30</v>
      </c>
      <c r="AJ123" s="213" t="s">
        <v>31</v>
      </c>
      <c r="AK123" s="213" t="s">
        <v>32</v>
      </c>
      <c r="AL123" s="213" t="s">
        <v>33</v>
      </c>
      <c r="AM123" s="213" t="s">
        <v>34</v>
      </c>
      <c r="AN123" s="213" t="s">
        <v>35</v>
      </c>
      <c r="AO123" s="213" t="s">
        <v>36</v>
      </c>
      <c r="AP123" s="213" t="s">
        <v>37</v>
      </c>
      <c r="AQ123" s="213" t="s">
        <v>38</v>
      </c>
      <c r="AR123" s="213" t="s">
        <v>39</v>
      </c>
      <c r="AS123" s="213" t="s">
        <v>61</v>
      </c>
      <c r="AT123" s="213" t="s">
        <v>62</v>
      </c>
      <c r="AU123" s="213" t="s">
        <v>63</v>
      </c>
      <c r="AV123" s="213" t="s">
        <v>64</v>
      </c>
      <c r="AW123" s="213" t="s">
        <v>74</v>
      </c>
      <c r="AX123" s="213" t="s">
        <v>75</v>
      </c>
      <c r="AY123" s="213" t="s">
        <v>76</v>
      </c>
      <c r="AZ123" s="213" t="s">
        <v>77</v>
      </c>
      <c r="BA123" s="213" t="s">
        <v>78</v>
      </c>
      <c r="BB123" s="213" t="s">
        <v>79</v>
      </c>
      <c r="BC123" s="213" t="s">
        <v>80</v>
      </c>
      <c r="BD123" s="213" t="s">
        <v>81</v>
      </c>
      <c r="BE123" s="213" t="s">
        <v>85</v>
      </c>
      <c r="BF123" s="213" t="s">
        <v>86</v>
      </c>
      <c r="BG123" s="213" t="s">
        <v>87</v>
      </c>
      <c r="BH123" s="213" t="s">
        <v>88</v>
      </c>
      <c r="BI123" s="213" t="s">
        <v>104</v>
      </c>
      <c r="BJ123" s="213" t="s">
        <v>105</v>
      </c>
      <c r="BK123" s="213" t="s">
        <v>106</v>
      </c>
      <c r="BL123" s="213" t="s">
        <v>107</v>
      </c>
      <c r="BM123" s="213" t="s">
        <v>108</v>
      </c>
      <c r="BN123" s="213" t="s">
        <v>109</v>
      </c>
      <c r="BO123" s="213" t="s">
        <v>110</v>
      </c>
      <c r="BP123" s="213" t="s">
        <v>111</v>
      </c>
      <c r="BQ123" s="213" t="s">
        <v>336</v>
      </c>
      <c r="BR123" s="213" t="s">
        <v>337</v>
      </c>
      <c r="BS123" s="213" t="s">
        <v>338</v>
      </c>
      <c r="BT123" s="213" t="s">
        <v>340</v>
      </c>
      <c r="BU123" s="213"/>
      <c r="BV123" s="213"/>
      <c r="BW123" s="213"/>
      <c r="BX123" s="213"/>
      <c r="BY123" s="213"/>
      <c r="BZ123" s="213"/>
      <c r="CA123" s="213"/>
      <c r="CB123" s="213"/>
      <c r="CC123" s="213"/>
      <c r="CD123" s="213"/>
      <c r="CE123" s="213"/>
      <c r="CF123" s="213"/>
      <c r="CG123" s="499"/>
    </row>
    <row r="124" spans="1:86" ht="13.5" hidden="1" customHeight="1" outlineLevel="1" x14ac:dyDescent="0.2">
      <c r="A124" s="293" t="s">
        <v>300</v>
      </c>
      <c r="B124" s="337" t="s">
        <v>224</v>
      </c>
      <c r="C124" s="293" t="s">
        <v>56</v>
      </c>
      <c r="D124" s="431" t="s">
        <v>44</v>
      </c>
      <c r="E124" s="294">
        <v>29393.54177367199</v>
      </c>
      <c r="F124" s="295">
        <v>31760.944248697244</v>
      </c>
      <c r="G124" s="295">
        <v>33289.996781938848</v>
      </c>
      <c r="H124" s="296">
        <v>31281.124296492904</v>
      </c>
      <c r="I124" s="294">
        <v>29395.2315373034</v>
      </c>
      <c r="J124" s="295">
        <v>28859.50105451691</v>
      </c>
      <c r="K124" s="295">
        <v>28113.654257703532</v>
      </c>
      <c r="L124" s="296">
        <v>28185.09283343791</v>
      </c>
      <c r="M124" s="294">
        <v>27236.978788492641</v>
      </c>
      <c r="N124" s="295">
        <v>27512.249067377339</v>
      </c>
      <c r="O124" s="295">
        <v>27095.98616980949</v>
      </c>
      <c r="P124" s="296">
        <v>26495.087058353747</v>
      </c>
      <c r="Q124" s="294">
        <v>26030.920772679663</v>
      </c>
      <c r="R124" s="295">
        <v>26464.554880947911</v>
      </c>
      <c r="S124" s="295">
        <v>26269.949748278981</v>
      </c>
      <c r="T124" s="296">
        <v>26207.633247374906</v>
      </c>
      <c r="U124" s="294">
        <v>25739.77053818159</v>
      </c>
      <c r="V124" s="295">
        <v>25335.530649334036</v>
      </c>
      <c r="W124" s="295">
        <v>25347.135361648063</v>
      </c>
      <c r="X124" s="296">
        <v>25052.124580900083</v>
      </c>
      <c r="Y124" s="297">
        <v>25394.538246871813</v>
      </c>
      <c r="Z124" s="295">
        <v>25828.727018662918</v>
      </c>
      <c r="AA124" s="295">
        <v>24980.333839183062</v>
      </c>
      <c r="AB124" s="296">
        <v>25298.644601468801</v>
      </c>
      <c r="AC124" s="295">
        <v>26291.502132157741</v>
      </c>
      <c r="AD124" s="295">
        <v>25861.897450176453</v>
      </c>
      <c r="AE124" s="295">
        <v>25249.820406869061</v>
      </c>
      <c r="AF124" s="295">
        <v>25241.353040697031</v>
      </c>
      <c r="AG124" s="297">
        <v>25398.613927255094</v>
      </c>
      <c r="AH124" s="295">
        <v>25588.928441717824</v>
      </c>
      <c r="AI124" s="295">
        <v>25537.917007093289</v>
      </c>
      <c r="AJ124" s="296">
        <v>26716.97561375286</v>
      </c>
      <c r="AK124" s="297">
        <v>26942.597206564791</v>
      </c>
      <c r="AL124" s="295">
        <v>27236.275981589475</v>
      </c>
      <c r="AM124" s="295">
        <v>26421.036848155309</v>
      </c>
      <c r="AN124" s="298">
        <v>26841.542987049605</v>
      </c>
      <c r="AO124" s="299">
        <v>27172.465673612678</v>
      </c>
      <c r="AP124" s="295">
        <v>27204.421836484504</v>
      </c>
      <c r="AQ124" s="295">
        <v>27283.7814221197</v>
      </c>
      <c r="AR124" s="300">
        <v>27820.043191691551</v>
      </c>
      <c r="AS124" s="299">
        <v>28700.429246132597</v>
      </c>
      <c r="AT124" s="295">
        <v>27798.0528656567</v>
      </c>
      <c r="AU124" s="295">
        <v>26689.94946137775</v>
      </c>
      <c r="AV124" s="298">
        <v>28387.587931636786</v>
      </c>
      <c r="AW124" s="375">
        <v>28106.749420744953</v>
      </c>
      <c r="AX124" s="375">
        <v>28065.559327539511</v>
      </c>
      <c r="AY124" s="375">
        <v>27336.284718121089</v>
      </c>
      <c r="AZ124" s="375">
        <v>28213.785538274657</v>
      </c>
      <c r="BA124" s="375">
        <v>29578.612417848712</v>
      </c>
      <c r="BB124" s="375">
        <v>28425.260589578542</v>
      </c>
      <c r="BC124" s="375">
        <v>27658.775800209431</v>
      </c>
      <c r="BD124" s="375">
        <v>27324.803366249402</v>
      </c>
      <c r="BE124" s="375">
        <v>26658.503511378309</v>
      </c>
      <c r="BF124" s="375">
        <v>25701.69141924498</v>
      </c>
      <c r="BG124" s="375">
        <v>25006.033244036891</v>
      </c>
      <c r="BH124" s="375">
        <v>24065.585231871144</v>
      </c>
      <c r="BI124" s="375">
        <v>23125.013797453819</v>
      </c>
      <c r="BJ124" s="375">
        <v>22714.496951325713</v>
      </c>
      <c r="BK124" s="375">
        <v>22542.83710577594</v>
      </c>
      <c r="BL124" s="375">
        <v>21714.527892656228</v>
      </c>
      <c r="BM124" s="375">
        <v>21737.678161577776</v>
      </c>
      <c r="BN124" s="375">
        <v>20784.484950505655</v>
      </c>
      <c r="BO124" s="375">
        <v>20833.484596555958</v>
      </c>
      <c r="BP124" s="375">
        <v>19885.344686056887</v>
      </c>
      <c r="BQ124" s="375">
        <v>19548.073850809127</v>
      </c>
      <c r="BR124" s="375">
        <v>19339.443087020234</v>
      </c>
      <c r="BS124" s="375">
        <v>18589.416470729389</v>
      </c>
      <c r="BT124" s="375">
        <v>17755.649694151292</v>
      </c>
      <c r="BU124" s="375"/>
      <c r="BV124" s="375"/>
      <c r="BW124" s="375"/>
      <c r="BX124" s="375"/>
      <c r="BY124" s="375"/>
      <c r="BZ124" s="375"/>
      <c r="CA124" s="375"/>
      <c r="CB124" s="375"/>
      <c r="CC124" s="375"/>
      <c r="CD124" s="375"/>
      <c r="CE124" s="375"/>
      <c r="CF124" s="375"/>
      <c r="CG124" s="499"/>
    </row>
    <row r="125" spans="1:86" ht="13.5" hidden="1" customHeight="1" outlineLevel="1" x14ac:dyDescent="0.2">
      <c r="A125" s="48" t="s">
        <v>301</v>
      </c>
      <c r="B125" s="340" t="s">
        <v>224</v>
      </c>
      <c r="C125" s="48" t="s">
        <v>57</v>
      </c>
      <c r="D125" s="434" t="s">
        <v>44</v>
      </c>
      <c r="E125" s="301">
        <v>8157.0803060619892</v>
      </c>
      <c r="F125" s="301">
        <v>8657.8217363150743</v>
      </c>
      <c r="G125" s="301">
        <v>9255.0593253292463</v>
      </c>
      <c r="H125" s="301">
        <v>9725.5294716612625</v>
      </c>
      <c r="I125" s="301">
        <v>10356.724298515963</v>
      </c>
      <c r="J125" s="301">
        <v>10898.368725606588</v>
      </c>
      <c r="K125" s="301">
        <v>11275.124601202277</v>
      </c>
      <c r="L125" s="301">
        <v>11769.288884308997</v>
      </c>
      <c r="M125" s="301">
        <v>12047.369833090883</v>
      </c>
      <c r="N125" s="301">
        <v>12645.330744143923</v>
      </c>
      <c r="O125" s="301">
        <v>13236.993225311531</v>
      </c>
      <c r="P125" s="301">
        <v>13842.753705227506</v>
      </c>
      <c r="Q125" s="301">
        <v>14488.135100075837</v>
      </c>
      <c r="R125" s="301">
        <v>15471.592786789461</v>
      </c>
      <c r="S125" s="301">
        <v>16029.178213078685</v>
      </c>
      <c r="T125" s="301">
        <v>16759.907122216224</v>
      </c>
      <c r="U125" s="301">
        <v>17668.083757763365</v>
      </c>
      <c r="V125" s="302">
        <v>18284.503912769324</v>
      </c>
      <c r="W125" s="301">
        <v>19045.77551338989</v>
      </c>
      <c r="X125" s="301">
        <v>19324.048432172694</v>
      </c>
      <c r="Y125" s="301">
        <v>19347.418255560115</v>
      </c>
      <c r="Z125" s="301">
        <v>20202.990361958055</v>
      </c>
      <c r="AA125" s="301">
        <v>20568.546850899784</v>
      </c>
      <c r="AB125" s="301">
        <v>21479.126890670559</v>
      </c>
      <c r="AC125" s="302">
        <v>22332.561553981777</v>
      </c>
      <c r="AD125" s="302">
        <v>23305.894163224079</v>
      </c>
      <c r="AE125" s="302">
        <v>23811.116947514372</v>
      </c>
      <c r="AF125" s="302">
        <v>24538.160695379993</v>
      </c>
      <c r="AG125" s="301">
        <v>24452.381545865235</v>
      </c>
      <c r="AH125" s="301">
        <v>24797.882170426008</v>
      </c>
      <c r="AI125" s="301">
        <v>24943.585168396479</v>
      </c>
      <c r="AJ125" s="301">
        <v>25416.098372376491</v>
      </c>
      <c r="AK125" s="301">
        <v>25565.712089528639</v>
      </c>
      <c r="AL125" s="301">
        <v>25694.34486731331</v>
      </c>
      <c r="AM125" s="301">
        <v>25408.094941125801</v>
      </c>
      <c r="AN125" s="301">
        <v>25297.610773813536</v>
      </c>
      <c r="AO125" s="302">
        <v>25388.006957854835</v>
      </c>
      <c r="AP125" s="302">
        <v>25376.319949806839</v>
      </c>
      <c r="AQ125" s="302">
        <v>25419.531570477484</v>
      </c>
      <c r="AR125" s="302">
        <v>25192.186115149998</v>
      </c>
      <c r="AS125" s="302">
        <v>25277.667542613406</v>
      </c>
      <c r="AT125" s="302">
        <v>25488.624183588097</v>
      </c>
      <c r="AU125" s="302">
        <v>25921.615734149374</v>
      </c>
      <c r="AV125" s="302">
        <v>26427.760461419854</v>
      </c>
      <c r="AW125" s="374">
        <v>26346.068249763248</v>
      </c>
      <c r="AX125" s="374">
        <v>26436.447554708971</v>
      </c>
      <c r="AY125" s="374">
        <v>26501.483885291607</v>
      </c>
      <c r="AZ125" s="374">
        <v>26380.07829206916</v>
      </c>
      <c r="BA125" s="374">
        <v>27508.023122731909</v>
      </c>
      <c r="BB125" s="374">
        <v>29027.877395649819</v>
      </c>
      <c r="BC125" s="374">
        <v>30536.039274628241</v>
      </c>
      <c r="BD125" s="374">
        <v>32082.206164154784</v>
      </c>
      <c r="BE125" s="374">
        <v>32994.448967301476</v>
      </c>
      <c r="BF125" s="374">
        <v>33819.945997298797</v>
      </c>
      <c r="BG125" s="374">
        <v>34897.159884044362</v>
      </c>
      <c r="BH125" s="374">
        <v>35560.550598929403</v>
      </c>
      <c r="BI125" s="374">
        <v>35795.974291753744</v>
      </c>
      <c r="BJ125" s="374">
        <v>36400.094867931555</v>
      </c>
      <c r="BK125" s="374">
        <v>37127.664374759785</v>
      </c>
      <c r="BL125" s="374">
        <v>37456.761952132671</v>
      </c>
      <c r="BM125" s="374">
        <v>37535.258767885301</v>
      </c>
      <c r="BN125" s="374">
        <v>37827.870935820189</v>
      </c>
      <c r="BO125" s="374">
        <v>38431.204572869145</v>
      </c>
      <c r="BP125" s="374">
        <v>38898.599590252357</v>
      </c>
      <c r="BQ125" s="374">
        <v>39856.078186622573</v>
      </c>
      <c r="BR125" s="374">
        <v>40614.417364799367</v>
      </c>
      <c r="BS125" s="374">
        <v>40734.087472672283</v>
      </c>
      <c r="BT125" s="374">
        <v>40343.315847379155</v>
      </c>
      <c r="BU125" s="374"/>
      <c r="BV125" s="374"/>
      <c r="BW125" s="374"/>
      <c r="BX125" s="374"/>
      <c r="BY125" s="374"/>
      <c r="BZ125" s="374"/>
      <c r="CA125" s="374"/>
      <c r="CB125" s="374"/>
      <c r="CC125" s="374"/>
      <c r="CD125" s="374"/>
      <c r="CE125" s="374"/>
      <c r="CF125" s="374"/>
      <c r="CG125" s="499"/>
    </row>
    <row r="126" spans="1:86" s="14" customFormat="1" ht="13.5" hidden="1" customHeight="1" outlineLevel="1" x14ac:dyDescent="0.2">
      <c r="A126" s="217" t="s">
        <v>189</v>
      </c>
      <c r="B126" s="341" t="s">
        <v>223</v>
      </c>
      <c r="C126" s="217" t="s">
        <v>58</v>
      </c>
      <c r="D126" s="435" t="s">
        <v>42</v>
      </c>
      <c r="E126" s="373"/>
      <c r="F126" s="373"/>
      <c r="G126" s="373"/>
      <c r="H126" s="373"/>
      <c r="I126" s="65">
        <v>517.24776836433102</v>
      </c>
      <c r="J126" s="66">
        <v>653.96615888060455</v>
      </c>
      <c r="K126" s="66">
        <v>837.60365883750217</v>
      </c>
      <c r="L126" s="67">
        <v>1088.3664821331572</v>
      </c>
      <c r="M126" s="65">
        <v>1278.1313901486628</v>
      </c>
      <c r="N126" s="66">
        <v>1406.2170357038483</v>
      </c>
      <c r="O126" s="66">
        <v>1524.5065877813488</v>
      </c>
      <c r="P126" s="67">
        <v>1664.4142217821354</v>
      </c>
      <c r="Q126" s="65">
        <v>1843.765725986648</v>
      </c>
      <c r="R126" s="66">
        <v>2008.3563284855379</v>
      </c>
      <c r="S126" s="66">
        <v>2136.4950926556248</v>
      </c>
      <c r="T126" s="67">
        <v>2340.640630907958</v>
      </c>
      <c r="U126" s="65">
        <v>2499.576367504048</v>
      </c>
      <c r="V126" s="66">
        <v>2590.0728607667629</v>
      </c>
      <c r="W126" s="66">
        <v>2747.4168512573956</v>
      </c>
      <c r="X126" s="67">
        <v>2928.1143717895588</v>
      </c>
      <c r="Y126" s="68">
        <v>3106.8848759614293</v>
      </c>
      <c r="Z126" s="66">
        <v>3253.1108542210759</v>
      </c>
      <c r="AA126" s="66">
        <v>3256.1358356239152</v>
      </c>
      <c r="AB126" s="67">
        <v>3258.0190748303021</v>
      </c>
      <c r="AC126" s="66">
        <v>3401.1435407129411</v>
      </c>
      <c r="AD126" s="66">
        <v>3650.8373051061371</v>
      </c>
      <c r="AE126" s="66">
        <v>3878.4098087621401</v>
      </c>
      <c r="AF126" s="66">
        <v>4050.1557742000173</v>
      </c>
      <c r="AG126" s="68">
        <v>4196.7631685990063</v>
      </c>
      <c r="AH126" s="66">
        <v>4374.9818698732015</v>
      </c>
      <c r="AI126" s="66">
        <v>4738.8237576776528</v>
      </c>
      <c r="AJ126" s="67">
        <v>5357.7694299535578</v>
      </c>
      <c r="AK126" s="68">
        <v>6224.8623132509247</v>
      </c>
      <c r="AL126" s="66">
        <v>7362.7997632419756</v>
      </c>
      <c r="AM126" s="66">
        <v>8458.5849620972458</v>
      </c>
      <c r="AN126" s="69">
        <v>10322.238379976239</v>
      </c>
      <c r="AO126" s="70">
        <v>12542.047159644753</v>
      </c>
      <c r="AP126" s="66">
        <v>14508.126302477691</v>
      </c>
      <c r="AQ126" s="66">
        <v>16031.88410954258</v>
      </c>
      <c r="AR126" s="71">
        <v>17801.926821841502</v>
      </c>
      <c r="AS126" s="71">
        <v>20419.533274179903</v>
      </c>
      <c r="AT126" s="71">
        <v>23489.443494320411</v>
      </c>
      <c r="AU126" s="71">
        <v>26172.179602398712</v>
      </c>
      <c r="AV126" s="69">
        <v>29094.802771679271</v>
      </c>
      <c r="AW126" s="374">
        <v>31913.228321243732</v>
      </c>
      <c r="AX126" s="374">
        <v>34838.466464456811</v>
      </c>
      <c r="AY126" s="374">
        <v>37303.006874642917</v>
      </c>
      <c r="AZ126" s="374">
        <v>39498.895658717316</v>
      </c>
      <c r="BA126" s="374">
        <v>42058.996000236599</v>
      </c>
      <c r="BB126" s="374">
        <v>44807.910738330524</v>
      </c>
      <c r="BC126" s="374">
        <v>46623.699186285885</v>
      </c>
      <c r="BD126" s="374">
        <v>48017.273625135145</v>
      </c>
      <c r="BE126" s="374">
        <v>48389.367937346244</v>
      </c>
      <c r="BF126" s="374">
        <v>47976.370964978662</v>
      </c>
      <c r="BG126" s="374">
        <v>48202.407244022892</v>
      </c>
      <c r="BH126" s="374">
        <v>48499.10714274503</v>
      </c>
      <c r="BI126" s="374">
        <v>48219.654603247502</v>
      </c>
      <c r="BJ126" s="374">
        <v>48439.084329605357</v>
      </c>
      <c r="BK126" s="374">
        <v>49728.888420278665</v>
      </c>
      <c r="BL126" s="374">
        <v>49943.302312972846</v>
      </c>
      <c r="BM126" s="374">
        <v>49926.846696780049</v>
      </c>
      <c r="BN126" s="374">
        <v>49848.079459731474</v>
      </c>
      <c r="BO126" s="374">
        <v>50424.246003662192</v>
      </c>
      <c r="BP126" s="374">
        <v>51228.592487363436</v>
      </c>
      <c r="BQ126" s="374">
        <v>51501.877600247666</v>
      </c>
      <c r="BR126" s="374">
        <v>51213.930616510093</v>
      </c>
      <c r="BS126" s="374">
        <v>51425.063774949398</v>
      </c>
      <c r="BT126" s="374">
        <v>50468.171370662007</v>
      </c>
      <c r="BU126" s="374"/>
      <c r="BV126" s="374"/>
      <c r="BW126" s="374"/>
      <c r="BX126" s="374"/>
      <c r="BY126" s="374"/>
      <c r="BZ126" s="374"/>
      <c r="CA126" s="374"/>
      <c r="CB126" s="374"/>
      <c r="CC126" s="374"/>
      <c r="CD126" s="374"/>
      <c r="CE126" s="374"/>
      <c r="CF126" s="374"/>
      <c r="CG126" s="489"/>
      <c r="CH126" s="489"/>
    </row>
    <row r="127" spans="1:86" ht="13.5" hidden="1" customHeight="1" outlineLevel="1" x14ac:dyDescent="0.2">
      <c r="A127" s="12"/>
      <c r="B127" s="323"/>
      <c r="C127" s="12"/>
      <c r="D127" s="416"/>
      <c r="E127" s="15"/>
      <c r="F127" s="12"/>
      <c r="G127" s="12"/>
      <c r="H127" s="16"/>
      <c r="I127" s="15"/>
      <c r="J127" s="12"/>
      <c r="K127" s="12"/>
      <c r="L127" s="16"/>
      <c r="M127" s="15"/>
      <c r="N127" s="12"/>
      <c r="O127" s="12"/>
      <c r="P127" s="16"/>
      <c r="Q127" s="15"/>
      <c r="R127" s="12"/>
      <c r="S127" s="12"/>
      <c r="T127" s="16"/>
      <c r="U127" s="15"/>
      <c r="V127" s="12"/>
      <c r="W127" s="12"/>
      <c r="X127" s="16"/>
      <c r="Y127" s="12"/>
      <c r="Z127" s="12"/>
      <c r="AA127" s="12"/>
      <c r="AB127" s="16"/>
      <c r="AC127" s="12"/>
      <c r="AD127" s="12"/>
      <c r="AE127" s="12"/>
      <c r="AF127" s="12"/>
      <c r="AG127" s="15"/>
      <c r="AH127" s="12"/>
      <c r="AI127" s="12"/>
      <c r="AJ127" s="16"/>
      <c r="AK127" s="15"/>
      <c r="AL127" s="12"/>
      <c r="AM127" s="12"/>
      <c r="AN127" s="12"/>
      <c r="AO127" s="18"/>
      <c r="AP127" s="12"/>
      <c r="AQ127" s="12"/>
      <c r="AR127" s="19"/>
      <c r="AS127" s="18"/>
      <c r="AT127" s="12"/>
      <c r="AU127" s="12"/>
      <c r="AV127" s="19"/>
      <c r="AW127" s="12"/>
      <c r="AX127" s="12"/>
      <c r="AY127" s="12"/>
      <c r="AZ127" s="19"/>
      <c r="BA127" s="12"/>
      <c r="BB127" s="12"/>
      <c r="BC127" s="12"/>
      <c r="BD127" s="19"/>
      <c r="BE127" s="12"/>
      <c r="BF127" s="12"/>
      <c r="BG127" s="12"/>
      <c r="BH127" s="19"/>
      <c r="BI127" s="12"/>
      <c r="BJ127" s="12"/>
      <c r="BK127" s="12"/>
      <c r="BL127" s="19"/>
      <c r="BM127" s="12"/>
      <c r="BN127" s="12"/>
      <c r="BO127" s="12"/>
      <c r="BP127" s="19"/>
      <c r="BQ127" s="12"/>
      <c r="BR127" s="12"/>
      <c r="BS127" s="12"/>
      <c r="BT127" s="19"/>
      <c r="BU127" s="12"/>
      <c r="BV127" s="12"/>
      <c r="BW127" s="12"/>
      <c r="BX127" s="19"/>
      <c r="BY127" s="12"/>
      <c r="BZ127" s="12"/>
      <c r="CA127" s="12"/>
      <c r="CB127" s="12"/>
      <c r="CC127" s="499"/>
      <c r="CD127" s="499"/>
      <c r="CE127" s="499"/>
      <c r="CF127" s="499"/>
      <c r="CG127" s="499"/>
    </row>
    <row r="128" spans="1:86" ht="4.5" customHeight="1" collapsed="1" thickBot="1" x14ac:dyDescent="0.25">
      <c r="A128" s="12"/>
      <c r="B128" s="323"/>
      <c r="C128" s="12"/>
      <c r="D128" s="416"/>
      <c r="E128" s="15"/>
      <c r="F128" s="12"/>
      <c r="G128" s="12"/>
      <c r="H128" s="16"/>
      <c r="I128" s="15"/>
      <c r="J128" s="12"/>
      <c r="K128" s="12"/>
      <c r="L128" s="16"/>
      <c r="M128" s="15"/>
      <c r="N128" s="12"/>
      <c r="O128" s="12"/>
      <c r="P128" s="16"/>
      <c r="Q128" s="15"/>
      <c r="R128" s="12"/>
      <c r="S128" s="12"/>
      <c r="T128" s="16"/>
      <c r="U128" s="15"/>
      <c r="V128" s="12"/>
      <c r="W128" s="12"/>
      <c r="X128" s="16"/>
      <c r="Y128" s="12"/>
      <c r="Z128" s="12"/>
      <c r="AA128" s="12"/>
      <c r="AB128" s="16"/>
      <c r="AC128" s="12"/>
      <c r="AD128" s="12"/>
      <c r="AE128" s="12"/>
      <c r="AF128" s="12"/>
      <c r="AG128" s="15"/>
      <c r="AH128" s="12"/>
      <c r="AI128" s="12"/>
      <c r="AJ128" s="16"/>
      <c r="AK128" s="15"/>
      <c r="AL128" s="12"/>
      <c r="AM128" s="12"/>
      <c r="AN128" s="12"/>
      <c r="AO128" s="18"/>
      <c r="AP128" s="12"/>
      <c r="AQ128" s="12"/>
      <c r="AR128" s="19"/>
      <c r="AS128" s="18"/>
      <c r="AT128" s="12"/>
      <c r="AU128" s="12"/>
      <c r="AV128" s="19"/>
      <c r="AW128" s="12"/>
      <c r="AX128" s="12"/>
      <c r="AY128" s="12"/>
      <c r="AZ128" s="19"/>
      <c r="BA128" s="12"/>
      <c r="BB128" s="12"/>
      <c r="BC128" s="12"/>
      <c r="BD128" s="19"/>
      <c r="BE128" s="12"/>
      <c r="BF128" s="12"/>
      <c r="BG128" s="12"/>
      <c r="BH128" s="19"/>
      <c r="BI128" s="12"/>
      <c r="BJ128" s="12"/>
      <c r="BK128" s="12"/>
      <c r="BL128" s="19"/>
      <c r="BM128" s="12"/>
      <c r="BN128" s="12"/>
      <c r="BO128" s="12"/>
      <c r="BP128" s="19"/>
      <c r="BQ128" s="12"/>
      <c r="BR128" s="12"/>
      <c r="BS128" s="12"/>
      <c r="BT128" s="19"/>
      <c r="BU128" s="12"/>
      <c r="BV128" s="12"/>
      <c r="BW128" s="12"/>
      <c r="BX128" s="19"/>
      <c r="BY128" s="12"/>
      <c r="BZ128" s="12"/>
      <c r="CA128" s="12"/>
      <c r="CB128" s="12"/>
      <c r="CC128" s="499"/>
      <c r="CD128" s="499"/>
      <c r="CE128" s="499"/>
      <c r="CF128" s="499"/>
      <c r="CG128" s="499"/>
    </row>
    <row r="129" spans="1:86" ht="22.5" customHeight="1" thickBot="1" x14ac:dyDescent="0.25">
      <c r="A129" s="171" t="s">
        <v>303</v>
      </c>
      <c r="B129" s="346"/>
      <c r="C129" s="171" t="s">
        <v>60</v>
      </c>
      <c r="D129" s="4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2"/>
      <c r="AP129" s="141"/>
      <c r="AQ129" s="141"/>
      <c r="AR129" s="143"/>
      <c r="AS129" s="142"/>
      <c r="AT129" s="141"/>
      <c r="AU129" s="141"/>
      <c r="AV129" s="143"/>
      <c r="AW129" s="141"/>
      <c r="AX129" s="141"/>
      <c r="AY129" s="141"/>
      <c r="AZ129" s="143"/>
      <c r="BA129" s="141"/>
      <c r="BB129" s="141"/>
      <c r="BC129" s="141"/>
      <c r="BD129" s="143"/>
      <c r="BE129" s="141"/>
      <c r="BF129" s="141"/>
      <c r="BG129" s="141"/>
      <c r="BH129" s="143"/>
      <c r="BI129" s="141"/>
      <c r="BJ129" s="141"/>
      <c r="BK129" s="141"/>
      <c r="BL129" s="143"/>
      <c r="BM129" s="141"/>
      <c r="BN129" s="141"/>
      <c r="BO129" s="141"/>
      <c r="BP129" s="143"/>
      <c r="BQ129" s="141"/>
      <c r="BR129" s="141"/>
      <c r="BS129" s="141"/>
      <c r="BT129" s="143"/>
      <c r="BU129" s="141"/>
      <c r="BV129" s="141"/>
      <c r="BW129" s="141"/>
      <c r="BX129" s="143"/>
      <c r="BY129" s="141"/>
      <c r="BZ129" s="141"/>
      <c r="CA129" s="141"/>
      <c r="CB129" s="141"/>
      <c r="CC129" s="141"/>
      <c r="CD129" s="141"/>
      <c r="CE129" s="141"/>
      <c r="CF129" s="141"/>
      <c r="CG129" s="499"/>
    </row>
    <row r="130" spans="1:86" ht="13.5" customHeight="1" thickBot="1" x14ac:dyDescent="0.25">
      <c r="A130" s="12"/>
      <c r="B130" s="323"/>
      <c r="C130" s="12"/>
      <c r="D130" s="416"/>
      <c r="E130" s="15"/>
      <c r="F130" s="12"/>
      <c r="G130" s="12"/>
      <c r="H130" s="16"/>
      <c r="I130" s="15"/>
      <c r="J130" s="12"/>
      <c r="K130" s="12"/>
      <c r="L130" s="16"/>
      <c r="M130" s="15"/>
      <c r="N130" s="12"/>
      <c r="O130" s="12"/>
      <c r="P130" s="16"/>
      <c r="Q130" s="15"/>
      <c r="R130" s="12"/>
      <c r="S130" s="12"/>
      <c r="T130" s="16"/>
      <c r="U130" s="15"/>
      <c r="V130" s="12"/>
      <c r="W130" s="12"/>
      <c r="X130" s="16"/>
      <c r="Y130" s="12"/>
      <c r="Z130" s="12"/>
      <c r="AA130" s="12"/>
      <c r="AB130" s="16"/>
      <c r="AC130" s="12"/>
      <c r="AD130" s="12"/>
      <c r="AE130" s="12"/>
      <c r="AF130" s="12"/>
      <c r="AG130" s="15"/>
      <c r="AH130" s="12"/>
      <c r="AI130" s="12"/>
      <c r="AJ130" s="16"/>
      <c r="AK130" s="15"/>
      <c r="AL130" s="12"/>
      <c r="AM130" s="12"/>
      <c r="AN130" s="12"/>
      <c r="AO130" s="18"/>
      <c r="AP130" s="12"/>
      <c r="AQ130" s="12"/>
      <c r="AR130" s="19"/>
      <c r="AS130" s="18"/>
      <c r="AT130" s="12"/>
      <c r="AU130" s="12"/>
      <c r="AV130" s="19"/>
      <c r="AW130" s="12"/>
      <c r="AX130" s="12"/>
      <c r="AY130" s="12"/>
      <c r="AZ130" s="19"/>
      <c r="BA130" s="12"/>
      <c r="BB130" s="12"/>
      <c r="BC130" s="12"/>
      <c r="BD130" s="19"/>
      <c r="BE130" s="12"/>
      <c r="BF130" s="12"/>
      <c r="BG130" s="12"/>
      <c r="BH130" s="19"/>
      <c r="BI130" s="12"/>
      <c r="BJ130" s="12"/>
      <c r="BK130" s="12"/>
      <c r="BL130" s="19"/>
      <c r="BM130" s="12"/>
      <c r="BN130" s="12"/>
      <c r="BO130" s="12"/>
      <c r="BP130" s="19"/>
      <c r="BQ130" s="12"/>
      <c r="BR130" s="12"/>
      <c r="BS130" s="12"/>
      <c r="BT130" s="19"/>
      <c r="BU130" s="12"/>
      <c r="BV130" s="12"/>
      <c r="BW130" s="12"/>
      <c r="BX130" s="19"/>
      <c r="BY130" s="12"/>
      <c r="BZ130" s="12"/>
      <c r="CA130" s="12"/>
      <c r="CB130" s="12"/>
      <c r="CC130" s="499"/>
      <c r="CD130" s="499"/>
      <c r="CE130" s="499"/>
      <c r="CF130" s="499"/>
      <c r="CG130" s="499"/>
    </row>
    <row r="131" spans="1:86" customFormat="1" ht="12" customHeight="1" thickBot="1" x14ac:dyDescent="0.25">
      <c r="A131" s="172" t="s">
        <v>138</v>
      </c>
      <c r="B131" s="347"/>
      <c r="C131" s="172" t="s">
        <v>40</v>
      </c>
      <c r="D131" s="152"/>
      <c r="E131" s="153"/>
      <c r="F131" s="151"/>
      <c r="G131" s="152"/>
      <c r="H131" s="153"/>
      <c r="I131" s="151"/>
      <c r="J131" s="152"/>
      <c r="K131" s="153"/>
      <c r="L131" s="151"/>
      <c r="M131" s="152"/>
      <c r="N131" s="153"/>
      <c r="O131" s="151"/>
      <c r="P131" s="152"/>
      <c r="Q131" s="153"/>
      <c r="R131" s="151"/>
      <c r="S131" s="152"/>
      <c r="T131" s="153"/>
      <c r="U131" s="151"/>
      <c r="V131" s="152"/>
      <c r="W131" s="153"/>
      <c r="X131" s="151"/>
      <c r="Y131" s="151"/>
      <c r="Z131" s="152"/>
      <c r="AA131" s="153"/>
      <c r="AB131" s="151"/>
      <c r="AC131" s="151"/>
      <c r="AD131" s="152"/>
      <c r="AE131" s="153"/>
      <c r="AF131" s="151"/>
      <c r="AG131" s="153"/>
      <c r="AH131" s="153"/>
      <c r="AI131" s="153"/>
      <c r="AJ131" s="151"/>
      <c r="AK131" s="153"/>
      <c r="AL131" s="153"/>
      <c r="AM131" s="153"/>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51"/>
      <c r="BI131" s="151"/>
      <c r="BJ131" s="151"/>
      <c r="BK131" s="151"/>
      <c r="BL131" s="151"/>
      <c r="BM131" s="151"/>
      <c r="BN131" s="151"/>
      <c r="BO131" s="151"/>
      <c r="BP131" s="154"/>
      <c r="BQ131" s="151"/>
      <c r="BR131" s="151"/>
      <c r="BS131" s="151"/>
      <c r="BT131" s="154"/>
      <c r="BU131" s="151"/>
      <c r="BV131" s="151"/>
      <c r="BW131" s="151"/>
      <c r="BX131" s="154"/>
      <c r="BY131" s="151"/>
      <c r="BZ131" s="151"/>
      <c r="CA131" s="151"/>
      <c r="CB131" s="151"/>
      <c r="CC131" s="151"/>
      <c r="CD131" s="151"/>
      <c r="CE131" s="151"/>
      <c r="CF131" s="151"/>
      <c r="CG131" s="499"/>
      <c r="CH131" s="12"/>
    </row>
    <row r="132" spans="1:86" customFormat="1" ht="12" customHeight="1" x14ac:dyDescent="0.2">
      <c r="A132" s="33"/>
      <c r="B132" s="348"/>
      <c r="C132" s="33"/>
      <c r="D132" s="442"/>
      <c r="E132" s="34"/>
      <c r="F132" s="35"/>
      <c r="G132" s="35"/>
      <c r="H132" s="36"/>
      <c r="I132" s="37"/>
      <c r="J132" s="35"/>
      <c r="K132" s="35"/>
      <c r="L132" s="36"/>
      <c r="M132" s="34"/>
      <c r="N132" s="35"/>
      <c r="O132" s="35"/>
      <c r="P132" s="36"/>
      <c r="Q132" s="34"/>
      <c r="R132" s="35"/>
      <c r="S132" s="35"/>
      <c r="T132" s="36"/>
      <c r="U132" s="37">
        <v>3255.0295899999996</v>
      </c>
      <c r="V132" s="35"/>
      <c r="W132" s="35"/>
      <c r="X132" s="38"/>
      <c r="Y132" s="35"/>
      <c r="Z132" s="35"/>
      <c r="AA132" s="35"/>
      <c r="AB132" s="38"/>
      <c r="AC132" s="33"/>
      <c r="AD132" s="33"/>
      <c r="AE132" s="33"/>
      <c r="AF132" s="33"/>
      <c r="AG132" s="33"/>
      <c r="AH132" s="33"/>
      <c r="AI132" s="33"/>
      <c r="AJ132" s="33"/>
      <c r="AK132" s="33"/>
      <c r="AL132" s="33"/>
      <c r="AM132" s="33"/>
      <c r="AN132" s="33"/>
      <c r="AO132" s="33"/>
      <c r="AP132" s="33"/>
      <c r="AQ132" s="33"/>
      <c r="AR132" s="33" t="s">
        <v>43</v>
      </c>
      <c r="AS132" s="33" t="s">
        <v>43</v>
      </c>
      <c r="AT132" s="33"/>
      <c r="AU132" s="43"/>
      <c r="AV132" s="43"/>
      <c r="AW132" s="43"/>
      <c r="AX132" s="43"/>
      <c r="AY132" s="43"/>
      <c r="AZ132" s="33"/>
      <c r="BA132" s="33"/>
      <c r="BB132" s="43"/>
      <c r="BC132" s="43"/>
      <c r="BD132" s="33"/>
      <c r="BE132" s="33"/>
      <c r="BF132" s="43"/>
      <c r="BG132" s="43"/>
      <c r="BH132" s="33"/>
      <c r="BI132" s="33"/>
      <c r="BJ132" s="43"/>
      <c r="BK132" s="43"/>
      <c r="BL132" s="19"/>
      <c r="BM132" s="12"/>
      <c r="BN132" s="12"/>
      <c r="BO132" s="12"/>
      <c r="BP132" s="19"/>
      <c r="BQ132" s="12"/>
      <c r="BR132" s="12"/>
      <c r="BS132" s="12"/>
      <c r="BT132" s="19"/>
      <c r="BU132" s="12"/>
      <c r="BV132" s="12"/>
      <c r="BW132" s="12"/>
      <c r="BX132" s="19"/>
      <c r="BY132" s="12"/>
      <c r="BZ132" s="12"/>
      <c r="CA132" s="12"/>
      <c r="CB132" s="12"/>
      <c r="CC132" s="499"/>
      <c r="CD132" s="499"/>
      <c r="CE132" s="499"/>
      <c r="CF132" s="499"/>
      <c r="CG132" s="499"/>
      <c r="CH132" s="492"/>
    </row>
    <row r="133" spans="1:86" ht="12" customHeight="1" x14ac:dyDescent="0.2">
      <c r="A133" s="12"/>
      <c r="B133" s="323"/>
      <c r="C133" s="12"/>
      <c r="D133" s="416"/>
      <c r="E133" s="213" t="s">
        <v>0</v>
      </c>
      <c r="F133" s="213" t="s">
        <v>1</v>
      </c>
      <c r="G133" s="213" t="s">
        <v>2</v>
      </c>
      <c r="H133" s="213" t="s">
        <v>3</v>
      </c>
      <c r="I133" s="213" t="s">
        <v>4</v>
      </c>
      <c r="J133" s="213" t="s">
        <v>5</v>
      </c>
      <c r="K133" s="213" t="s">
        <v>6</v>
      </c>
      <c r="L133" s="213" t="s">
        <v>7</v>
      </c>
      <c r="M133" s="213" t="s">
        <v>8</v>
      </c>
      <c r="N133" s="213" t="s">
        <v>9</v>
      </c>
      <c r="O133" s="213" t="s">
        <v>10</v>
      </c>
      <c r="P133" s="213" t="s">
        <v>11</v>
      </c>
      <c r="Q133" s="213" t="s">
        <v>12</v>
      </c>
      <c r="R133" s="213" t="s">
        <v>13</v>
      </c>
      <c r="S133" s="213" t="s">
        <v>14</v>
      </c>
      <c r="T133" s="213" t="s">
        <v>15</v>
      </c>
      <c r="U133" s="213" t="s">
        <v>16</v>
      </c>
      <c r="V133" s="213" t="s">
        <v>17</v>
      </c>
      <c r="W133" s="213" t="s">
        <v>18</v>
      </c>
      <c r="X133" s="213" t="s">
        <v>19</v>
      </c>
      <c r="Y133" s="213" t="s">
        <v>20</v>
      </c>
      <c r="Z133" s="213" t="s">
        <v>21</v>
      </c>
      <c r="AA133" s="213" t="s">
        <v>22</v>
      </c>
      <c r="AB133" s="213" t="s">
        <v>23</v>
      </c>
      <c r="AC133" s="213" t="s">
        <v>24</v>
      </c>
      <c r="AD133" s="213" t="s">
        <v>25</v>
      </c>
      <c r="AE133" s="213" t="s">
        <v>26</v>
      </c>
      <c r="AF133" s="213" t="s">
        <v>27</v>
      </c>
      <c r="AG133" s="213" t="s">
        <v>28</v>
      </c>
      <c r="AH133" s="213" t="s">
        <v>29</v>
      </c>
      <c r="AI133" s="213" t="s">
        <v>30</v>
      </c>
      <c r="AJ133" s="213" t="s">
        <v>31</v>
      </c>
      <c r="AK133" s="213" t="s">
        <v>32</v>
      </c>
      <c r="AL133" s="213" t="s">
        <v>33</v>
      </c>
      <c r="AM133" s="213" t="s">
        <v>34</v>
      </c>
      <c r="AN133" s="213" t="s">
        <v>35</v>
      </c>
      <c r="AO133" s="213" t="s">
        <v>36</v>
      </c>
      <c r="AP133" s="213" t="s">
        <v>37</v>
      </c>
      <c r="AQ133" s="213" t="s">
        <v>38</v>
      </c>
      <c r="AR133" s="213" t="s">
        <v>39</v>
      </c>
      <c r="AS133" s="213" t="s">
        <v>61</v>
      </c>
      <c r="AT133" s="213" t="s">
        <v>62</v>
      </c>
      <c r="AU133" s="213" t="s">
        <v>63</v>
      </c>
      <c r="AV133" s="213" t="s">
        <v>64</v>
      </c>
      <c r="AW133" s="213" t="s">
        <v>74</v>
      </c>
      <c r="AX133" s="213" t="s">
        <v>75</v>
      </c>
      <c r="AY133" s="213" t="s">
        <v>76</v>
      </c>
      <c r="AZ133" s="213" t="s">
        <v>77</v>
      </c>
      <c r="BA133" s="213" t="s">
        <v>78</v>
      </c>
      <c r="BB133" s="213" t="s">
        <v>79</v>
      </c>
      <c r="BC133" s="213" t="s">
        <v>80</v>
      </c>
      <c r="BD133" s="213" t="s">
        <v>81</v>
      </c>
      <c r="BE133" s="213" t="s">
        <v>85</v>
      </c>
      <c r="BF133" s="213" t="s">
        <v>86</v>
      </c>
      <c r="BG133" s="213" t="s">
        <v>87</v>
      </c>
      <c r="BH133" s="213" t="s">
        <v>88</v>
      </c>
      <c r="BI133" s="213" t="s">
        <v>104</v>
      </c>
      <c r="BJ133" s="213" t="s">
        <v>105</v>
      </c>
      <c r="BK133" s="213" t="s">
        <v>106</v>
      </c>
      <c r="BL133" s="213" t="s">
        <v>107</v>
      </c>
      <c r="BM133" s="213" t="s">
        <v>108</v>
      </c>
      <c r="BN133" s="213" t="s">
        <v>109</v>
      </c>
      <c r="BO133" s="213" t="s">
        <v>110</v>
      </c>
      <c r="BP133" s="213" t="s">
        <v>111</v>
      </c>
      <c r="BQ133" s="213" t="s">
        <v>336</v>
      </c>
      <c r="BR133" s="213" t="s">
        <v>337</v>
      </c>
      <c r="BS133" s="213" t="s">
        <v>338</v>
      </c>
      <c r="BT133" s="213" t="s">
        <v>340</v>
      </c>
      <c r="BU133" s="213" t="s">
        <v>376</v>
      </c>
      <c r="BV133" s="213" t="s">
        <v>377</v>
      </c>
      <c r="BW133" s="213" t="s">
        <v>378</v>
      </c>
      <c r="BX133" s="213" t="s">
        <v>379</v>
      </c>
      <c r="BY133" s="213" t="s">
        <v>410</v>
      </c>
      <c r="BZ133" s="213" t="s">
        <v>425</v>
      </c>
      <c r="CA133" s="213" t="s">
        <v>426</v>
      </c>
      <c r="CB133" s="213" t="s">
        <v>421</v>
      </c>
      <c r="CC133" s="213" t="s">
        <v>475</v>
      </c>
      <c r="CD133" s="213"/>
      <c r="CE133" s="213"/>
      <c r="CF133" s="213"/>
      <c r="CG133" s="499" t="s">
        <v>43</v>
      </c>
      <c r="CH133" s="492"/>
    </row>
    <row r="134" spans="1:86" customFormat="1" ht="12" customHeight="1" x14ac:dyDescent="0.2">
      <c r="A134" s="320" t="s">
        <v>350</v>
      </c>
      <c r="B134" s="349" t="s">
        <v>313</v>
      </c>
      <c r="C134" s="320" t="s">
        <v>206</v>
      </c>
      <c r="D134" s="443" t="s">
        <v>354</v>
      </c>
      <c r="E134" s="145">
        <v>1280.09907</v>
      </c>
      <c r="F134" s="145">
        <v>1272.3742</v>
      </c>
      <c r="G134" s="145">
        <v>1275.54087</v>
      </c>
      <c r="H134" s="145">
        <v>1323.3944899999999</v>
      </c>
      <c r="I134" s="145">
        <v>1333.1544699999999</v>
      </c>
      <c r="J134" s="145">
        <v>1340.74008</v>
      </c>
      <c r="K134" s="145">
        <v>1334.9776543600001</v>
      </c>
      <c r="L134" s="145">
        <v>1360.4129691100002</v>
      </c>
      <c r="M134" s="145">
        <v>1335.71803</v>
      </c>
      <c r="N134" s="145">
        <v>1340.7226599999999</v>
      </c>
      <c r="O134" s="145">
        <v>1367.0521200000001</v>
      </c>
      <c r="P134" s="145">
        <v>1380.7456200000001</v>
      </c>
      <c r="Q134" s="145">
        <v>1382.5048300000001</v>
      </c>
      <c r="R134" s="145">
        <v>1372.86277</v>
      </c>
      <c r="S134" s="145">
        <v>1385.6503899999998</v>
      </c>
      <c r="T134" s="145">
        <v>1363.60852</v>
      </c>
      <c r="U134" s="145">
        <v>1352.5554199999999</v>
      </c>
      <c r="V134" s="145">
        <v>1354</v>
      </c>
      <c r="W134" s="145">
        <v>1366</v>
      </c>
      <c r="X134" s="145">
        <v>1374.19829</v>
      </c>
      <c r="Y134" s="146">
        <v>1354.14517</v>
      </c>
      <c r="Z134" s="145">
        <v>1430.15516</v>
      </c>
      <c r="AA134" s="145">
        <v>1415.62898</v>
      </c>
      <c r="AB134" s="145">
        <v>1425.14093</v>
      </c>
      <c r="AC134" s="145">
        <v>1419</v>
      </c>
      <c r="AD134" s="145">
        <v>1442</v>
      </c>
      <c r="AE134" s="145">
        <v>1490</v>
      </c>
      <c r="AF134" s="145">
        <v>1500</v>
      </c>
      <c r="AG134" s="145">
        <v>1396.96353</v>
      </c>
      <c r="AH134" s="145">
        <v>1377.70201</v>
      </c>
      <c r="AI134" s="145">
        <v>1419.5821699999999</v>
      </c>
      <c r="AJ134" s="145">
        <v>1395.0717521931579</v>
      </c>
      <c r="AK134" s="145">
        <v>1349.8392900000001</v>
      </c>
      <c r="AL134" s="145">
        <v>1309.5975000000001</v>
      </c>
      <c r="AM134" s="145">
        <v>1298.39498</v>
      </c>
      <c r="AN134" s="145">
        <v>1280.471</v>
      </c>
      <c r="AO134" s="145">
        <v>1247.73858</v>
      </c>
      <c r="AP134" s="145">
        <v>1232.8053399999999</v>
      </c>
      <c r="AQ134" s="145">
        <v>1210.74261999999</v>
      </c>
      <c r="AR134" s="145">
        <v>1189.4894788465501</v>
      </c>
      <c r="AS134" s="145">
        <v>1134.8140000000001</v>
      </c>
      <c r="AT134" s="145">
        <v>1099.6731397704998</v>
      </c>
      <c r="AU134" s="145">
        <v>1074</v>
      </c>
      <c r="AV134" s="145">
        <v>1063</v>
      </c>
      <c r="AW134" s="145">
        <v>1035.3340652955401</v>
      </c>
      <c r="AX134" s="145">
        <v>1003.85979287</v>
      </c>
      <c r="AY134" s="145">
        <v>982.37525880999999</v>
      </c>
      <c r="AZ134" s="145">
        <v>957.52811098999996</v>
      </c>
      <c r="BA134" s="145">
        <v>925.18210954296399</v>
      </c>
      <c r="BB134" s="145">
        <v>902.10046911346399</v>
      </c>
      <c r="BC134" s="145">
        <v>889.20404157346502</v>
      </c>
      <c r="BD134" s="145">
        <v>845.90814291000004</v>
      </c>
      <c r="BE134" s="145">
        <v>816.04048338999996</v>
      </c>
      <c r="BF134" s="145">
        <v>797.083899410409</v>
      </c>
      <c r="BG134" s="145">
        <v>800.47755405302996</v>
      </c>
      <c r="BH134" s="145">
        <v>774.14692398792511</v>
      </c>
      <c r="BI134" s="145">
        <v>780.19003303111106</v>
      </c>
      <c r="BJ134" s="145">
        <v>762.78691376554002</v>
      </c>
      <c r="BK134" s="145">
        <v>743.61619036501793</v>
      </c>
      <c r="BL134" s="145">
        <v>726.66264812845009</v>
      </c>
      <c r="BM134" s="145">
        <v>706.83833373999801</v>
      </c>
      <c r="BN134" s="145">
        <v>703.40024370999993</v>
      </c>
      <c r="BO134" s="145">
        <v>694.10868706999997</v>
      </c>
      <c r="BP134" s="145">
        <v>673.73557804999996</v>
      </c>
      <c r="BQ134" s="145">
        <v>652.19026186999793</v>
      </c>
      <c r="BR134" s="145">
        <v>639.89292263000004</v>
      </c>
      <c r="BS134" s="145">
        <v>628.924412649999</v>
      </c>
      <c r="BT134" s="145">
        <v>610.80377851000003</v>
      </c>
      <c r="BU134" s="145">
        <v>592.69659161999994</v>
      </c>
      <c r="BV134" s="145">
        <v>581.51848882999093</v>
      </c>
      <c r="BW134" s="145">
        <v>574.25278599999797</v>
      </c>
      <c r="BX134" s="145">
        <v>559.56604587741606</v>
      </c>
      <c r="BY134" s="145">
        <v>543.47917284884204</v>
      </c>
      <c r="BZ134" s="145">
        <v>530.07224111999892</v>
      </c>
      <c r="CA134" s="145">
        <v>513.43624367693701</v>
      </c>
      <c r="CB134" s="145">
        <v>499.19135999006102</v>
      </c>
      <c r="CC134" s="145">
        <v>476.06402419000199</v>
      </c>
      <c r="CD134" s="145"/>
      <c r="CE134" s="145"/>
      <c r="CF134" s="145"/>
      <c r="CG134" s="499" t="s">
        <v>500</v>
      </c>
      <c r="CH134" s="492"/>
    </row>
    <row r="135" spans="1:86" customFormat="1" ht="12" customHeight="1" x14ac:dyDescent="0.2">
      <c r="A135" s="144" t="s">
        <v>310</v>
      </c>
      <c r="B135" s="349" t="s">
        <v>313</v>
      </c>
      <c r="C135" s="144" t="s">
        <v>179</v>
      </c>
      <c r="D135" s="443" t="s">
        <v>354</v>
      </c>
      <c r="E135" s="145">
        <v>2301.69749</v>
      </c>
      <c r="F135" s="145">
        <v>2162.48243</v>
      </c>
      <c r="G135" s="145">
        <v>2068.6279300000001</v>
      </c>
      <c r="H135" s="145">
        <v>2087.7704599999997</v>
      </c>
      <c r="I135" s="145">
        <v>2137.89696</v>
      </c>
      <c r="J135" s="145">
        <v>2068.6010800000004</v>
      </c>
      <c r="K135" s="145">
        <v>1977.4543158300005</v>
      </c>
      <c r="L135" s="145">
        <v>2116.03486462</v>
      </c>
      <c r="M135" s="145">
        <v>2050.6257800000003</v>
      </c>
      <c r="N135" s="145">
        <v>1990.7003599999998</v>
      </c>
      <c r="O135" s="145">
        <v>1924.1977199999999</v>
      </c>
      <c r="P135" s="145">
        <v>1939.3552</v>
      </c>
      <c r="Q135" s="145">
        <v>1903.0265599999998</v>
      </c>
      <c r="R135" s="145">
        <v>1864.8227000000002</v>
      </c>
      <c r="S135" s="145">
        <v>1792</v>
      </c>
      <c r="T135" s="145">
        <v>1824.6914999999999</v>
      </c>
      <c r="U135" s="145">
        <v>1784.7617699999998</v>
      </c>
      <c r="V135" s="145">
        <v>1696.0106599999999</v>
      </c>
      <c r="W135" s="145">
        <v>1597.934</v>
      </c>
      <c r="X135" s="145">
        <v>1621.0726199999997</v>
      </c>
      <c r="Y135" s="146">
        <v>1558.4843699999999</v>
      </c>
      <c r="Z135" s="145">
        <v>1481.8605499999999</v>
      </c>
      <c r="AA135" s="145">
        <v>1388.89651</v>
      </c>
      <c r="AB135" s="145">
        <v>1395.59139</v>
      </c>
      <c r="AC135" s="145">
        <v>1346.6194499999999</v>
      </c>
      <c r="AD135" s="145">
        <v>1257.56773</v>
      </c>
      <c r="AE135" s="145">
        <v>1181.2320700000002</v>
      </c>
      <c r="AF135" s="145">
        <v>1193.7667199999999</v>
      </c>
      <c r="AG135" s="145">
        <v>1127.10942</v>
      </c>
      <c r="AH135" s="145">
        <v>1042.4064400000002</v>
      </c>
      <c r="AI135" s="145">
        <v>1017.1665</v>
      </c>
      <c r="AJ135" s="145">
        <v>1012.6446500000001</v>
      </c>
      <c r="AK135" s="145">
        <v>943.19365999999991</v>
      </c>
      <c r="AL135" s="145">
        <v>961.10894000000008</v>
      </c>
      <c r="AM135" s="145">
        <v>917.95119999999997</v>
      </c>
      <c r="AN135" s="145">
        <v>920.83813999999984</v>
      </c>
      <c r="AO135" s="145">
        <v>835.18703000000005</v>
      </c>
      <c r="AP135" s="145">
        <v>803.31880999999908</v>
      </c>
      <c r="AQ135" s="145">
        <v>735.79415000000006</v>
      </c>
      <c r="AR135" s="145">
        <v>740.85910410118095</v>
      </c>
      <c r="AS135" s="145">
        <v>747.37157628593502</v>
      </c>
      <c r="AT135" s="145">
        <v>700.19940881228501</v>
      </c>
      <c r="AU135" s="145">
        <v>654</v>
      </c>
      <c r="AV135" s="145">
        <v>616</v>
      </c>
      <c r="AW135" s="145">
        <v>589.20125227875405</v>
      </c>
      <c r="AX135" s="145">
        <v>558.66263170178593</v>
      </c>
      <c r="AY135" s="145">
        <v>510.62351516825902</v>
      </c>
      <c r="AZ135" s="145">
        <v>510.605065112891</v>
      </c>
      <c r="BA135" s="145">
        <v>460.37218865358</v>
      </c>
      <c r="BB135" s="145">
        <v>417.38165777</v>
      </c>
      <c r="BC135" s="145">
        <v>396.87427896999998</v>
      </c>
      <c r="BD135" s="145">
        <v>392.01630596999996</v>
      </c>
      <c r="BE135" s="145">
        <v>370.49343448141997</v>
      </c>
      <c r="BF135" s="145">
        <v>343.82648372247002</v>
      </c>
      <c r="BG135" s="145">
        <v>319.857851159615</v>
      </c>
      <c r="BH135" s="145">
        <v>313.20615784351901</v>
      </c>
      <c r="BI135" s="145">
        <v>299.48304965337098</v>
      </c>
      <c r="BJ135" s="145">
        <v>279.029441845566</v>
      </c>
      <c r="BK135" s="145">
        <v>261.74687244471301</v>
      </c>
      <c r="BL135" s="145">
        <v>254.76445710251699</v>
      </c>
      <c r="BM135" s="145">
        <v>236.27184761000001</v>
      </c>
      <c r="BN135" s="145">
        <v>222.58104811000001</v>
      </c>
      <c r="BO135" s="145">
        <v>214.53458482044601</v>
      </c>
      <c r="BP135" s="145">
        <v>217.79067135662001</v>
      </c>
      <c r="BQ135" s="145">
        <v>219.79926771324801</v>
      </c>
      <c r="BR135" s="145">
        <v>207.62678541248999</v>
      </c>
      <c r="BS135" s="145">
        <v>195.04490146886198</v>
      </c>
      <c r="BT135" s="145">
        <v>196.82107116276001</v>
      </c>
      <c r="BU135" s="145">
        <v>187.81833193150402</v>
      </c>
      <c r="BV135" s="145">
        <v>180.43080888234502</v>
      </c>
      <c r="BW135" s="145">
        <v>169.78693312006499</v>
      </c>
      <c r="BX135" s="145">
        <v>168.89149348804298</v>
      </c>
      <c r="BY135" s="145">
        <v>162.09168903318198</v>
      </c>
      <c r="BZ135" s="145">
        <v>155.595703989501</v>
      </c>
      <c r="CA135" s="145">
        <v>145.41821634355</v>
      </c>
      <c r="CB135" s="145">
        <v>145.24635003655899</v>
      </c>
      <c r="CC135" s="145">
        <v>138.93387801505799</v>
      </c>
      <c r="CD135" s="145"/>
      <c r="CE135" s="145"/>
      <c r="CF135" s="145"/>
      <c r="CG135" s="499" t="s">
        <v>501</v>
      </c>
      <c r="CH135" s="492"/>
    </row>
    <row r="136" spans="1:86" customFormat="1" ht="12" customHeight="1" x14ac:dyDescent="0.2">
      <c r="A136" s="144" t="s">
        <v>312</v>
      </c>
      <c r="B136" s="349" t="s">
        <v>313</v>
      </c>
      <c r="C136" s="144" t="s">
        <v>129</v>
      </c>
      <c r="D136" s="443" t="s">
        <v>354</v>
      </c>
      <c r="E136" s="310"/>
      <c r="F136" s="310"/>
      <c r="G136" s="310"/>
      <c r="H136" s="310"/>
      <c r="I136" s="310"/>
      <c r="J136" s="310"/>
      <c r="K136" s="310"/>
      <c r="L136" s="310"/>
      <c r="M136" s="310"/>
      <c r="N136" s="310"/>
      <c r="O136" s="310"/>
      <c r="P136" s="310"/>
      <c r="Q136" s="310"/>
      <c r="R136" s="310"/>
      <c r="S136" s="310"/>
      <c r="T136" s="310"/>
      <c r="U136" s="310"/>
      <c r="V136" s="310"/>
      <c r="W136" s="310"/>
      <c r="X136" s="310"/>
      <c r="Y136" s="145">
        <v>245.38419000000002</v>
      </c>
      <c r="Z136" s="145">
        <v>247.37746000000004</v>
      </c>
      <c r="AA136" s="145">
        <v>239.9699</v>
      </c>
      <c r="AB136" s="145">
        <v>237.84861999999998</v>
      </c>
      <c r="AC136" s="145">
        <v>193</v>
      </c>
      <c r="AD136" s="145">
        <v>179</v>
      </c>
      <c r="AE136" s="145">
        <v>179</v>
      </c>
      <c r="AF136" s="145">
        <v>164</v>
      </c>
      <c r="AG136" s="145">
        <v>139</v>
      </c>
      <c r="AH136" s="145">
        <v>131</v>
      </c>
      <c r="AI136" s="145">
        <v>127</v>
      </c>
      <c r="AJ136" s="145">
        <v>99</v>
      </c>
      <c r="AK136" s="145">
        <v>94.324730000000002</v>
      </c>
      <c r="AL136" s="145">
        <v>96</v>
      </c>
      <c r="AM136" s="145">
        <v>91</v>
      </c>
      <c r="AN136" s="145">
        <v>84</v>
      </c>
      <c r="AO136" s="145">
        <v>71</v>
      </c>
      <c r="AP136" s="145">
        <v>65</v>
      </c>
      <c r="AQ136" s="145">
        <v>72</v>
      </c>
      <c r="AR136" s="145">
        <v>63</v>
      </c>
      <c r="AS136" s="145">
        <v>66.864400560790997</v>
      </c>
      <c r="AT136" s="145">
        <v>63.552228530883703</v>
      </c>
      <c r="AU136" s="145">
        <v>60.302999999999997</v>
      </c>
      <c r="AV136" s="145">
        <v>49.259542221069296</v>
      </c>
      <c r="AW136" s="145">
        <v>44.471645491921151</v>
      </c>
      <c r="AX136" s="145">
        <v>45.338473735504749</v>
      </c>
      <c r="AY136" s="145">
        <v>40.68506617284018</v>
      </c>
      <c r="AZ136" s="145">
        <v>32.406754618162452</v>
      </c>
      <c r="BA136" s="145">
        <v>28.624086885986209</v>
      </c>
      <c r="BB136" s="145">
        <v>24.763471280748689</v>
      </c>
      <c r="BC136" s="145">
        <v>27.010052718429584</v>
      </c>
      <c r="BD136" s="145">
        <v>22.761458545764349</v>
      </c>
      <c r="BE136" s="145">
        <v>19.726978668327519</v>
      </c>
      <c r="BF136" s="145">
        <v>16.97319872766959</v>
      </c>
      <c r="BG136" s="145">
        <v>15.11082020696359</v>
      </c>
      <c r="BH136" s="145">
        <v>12.053359388530765</v>
      </c>
      <c r="BI136" s="145">
        <v>10.895184692800825</v>
      </c>
      <c r="BJ136" s="145">
        <v>9.5705283656143969</v>
      </c>
      <c r="BK136" s="145">
        <v>9.8000582840376769</v>
      </c>
      <c r="BL136" s="145">
        <v>8.3258326674799559</v>
      </c>
      <c r="BM136" s="145">
        <v>8.7517712594591597</v>
      </c>
      <c r="BN136" s="145">
        <v>7.8284005157394692</v>
      </c>
      <c r="BO136" s="145">
        <v>6.556436991682844</v>
      </c>
      <c r="BP136" s="145">
        <v>8.7185524679045354</v>
      </c>
      <c r="BQ136" s="145">
        <v>10.7708486544444</v>
      </c>
      <c r="BR136" s="145">
        <v>9.4084436944444398</v>
      </c>
      <c r="BS136" s="145">
        <v>9.8802590866666602</v>
      </c>
      <c r="BT136" s="145">
        <v>6.7011370000000001</v>
      </c>
      <c r="BU136" s="145">
        <v>3.7477562099999999</v>
      </c>
      <c r="BV136" s="145">
        <v>2.93400400999999</v>
      </c>
      <c r="BW136" s="145">
        <v>1.4100314199999999</v>
      </c>
      <c r="BX136" s="145">
        <v>1.28067072</v>
      </c>
      <c r="BY136" s="145">
        <v>1.42734954</v>
      </c>
      <c r="BZ136" s="145">
        <v>1.06232349</v>
      </c>
      <c r="CA136" s="145">
        <v>1.27420109</v>
      </c>
      <c r="CB136" s="145">
        <v>1.39385589</v>
      </c>
      <c r="CC136" s="145">
        <v>1.0610048099999998</v>
      </c>
      <c r="CD136" s="145"/>
      <c r="CE136" s="145"/>
      <c r="CF136" s="145"/>
      <c r="CG136" s="499" t="s">
        <v>502</v>
      </c>
      <c r="CH136" s="492"/>
    </row>
    <row r="137" spans="1:86" customFormat="1" ht="12" hidden="1" customHeight="1" outlineLevel="1" x14ac:dyDescent="0.2">
      <c r="A137" s="144" t="s">
        <v>191</v>
      </c>
      <c r="B137" s="349" t="s">
        <v>313</v>
      </c>
      <c r="C137" s="144" t="s">
        <v>343</v>
      </c>
      <c r="D137" s="443" t="s">
        <v>354</v>
      </c>
      <c r="E137" s="145">
        <v>113.44028999999999</v>
      </c>
      <c r="F137" s="145">
        <v>120.71455</v>
      </c>
      <c r="G137" s="145">
        <v>152.99357000000001</v>
      </c>
      <c r="H137" s="145">
        <v>131.07077999999998</v>
      </c>
      <c r="I137" s="145">
        <v>106.46872</v>
      </c>
      <c r="J137" s="145">
        <v>119.16135</v>
      </c>
      <c r="K137" s="145">
        <v>142.36351009000001</v>
      </c>
      <c r="L137" s="145">
        <v>102.95903009</v>
      </c>
      <c r="M137" s="145">
        <v>96.332999999999998</v>
      </c>
      <c r="N137" s="145">
        <v>109.446</v>
      </c>
      <c r="O137" s="145">
        <v>115.32177</v>
      </c>
      <c r="P137" s="145">
        <v>104.68156</v>
      </c>
      <c r="Q137" s="145">
        <v>71.527000000000001</v>
      </c>
      <c r="R137" s="145">
        <v>97.424000000000007</v>
      </c>
      <c r="S137" s="145">
        <v>88.787999999999997</v>
      </c>
      <c r="T137" s="145">
        <v>75.521000000000001</v>
      </c>
      <c r="U137" s="145">
        <v>70.063009999999991</v>
      </c>
      <c r="V137" s="145">
        <v>69.70389999999999</v>
      </c>
      <c r="W137" s="145">
        <v>74.76236999999999</v>
      </c>
      <c r="X137" s="145">
        <v>63.020910000000001</v>
      </c>
      <c r="Y137" s="146">
        <v>46.321820000000002</v>
      </c>
      <c r="Z137" s="145">
        <v>58.861170000000001</v>
      </c>
      <c r="AA137" s="145">
        <v>61.152000000000001</v>
      </c>
      <c r="AB137" s="145">
        <v>53.601999999999997</v>
      </c>
      <c r="AC137" s="145">
        <v>40</v>
      </c>
      <c r="AD137" s="145">
        <v>48</v>
      </c>
      <c r="AE137" s="145">
        <v>44</v>
      </c>
      <c r="AF137" s="145">
        <v>44</v>
      </c>
      <c r="AG137" s="145">
        <v>34</v>
      </c>
      <c r="AH137" s="145">
        <v>36</v>
      </c>
      <c r="AI137" s="145">
        <v>41</v>
      </c>
      <c r="AJ137" s="145">
        <v>31</v>
      </c>
      <c r="AK137" s="145">
        <v>26.134</v>
      </c>
      <c r="AL137" s="145">
        <v>28</v>
      </c>
      <c r="AM137" s="145">
        <v>30</v>
      </c>
      <c r="AN137" s="145">
        <v>24</v>
      </c>
      <c r="AO137" s="145">
        <v>20</v>
      </c>
      <c r="AP137" s="145">
        <v>22</v>
      </c>
      <c r="AQ137" s="145">
        <v>21</v>
      </c>
      <c r="AR137" s="145">
        <v>11</v>
      </c>
      <c r="AS137" s="145">
        <v>13.808904296874999</v>
      </c>
      <c r="AT137" s="145">
        <v>11.700951171874999</v>
      </c>
      <c r="AU137" s="145">
        <v>11.441873046874999</v>
      </c>
      <c r="AV137" s="145">
        <v>9.3956005859374994</v>
      </c>
      <c r="AW137" s="145">
        <v>8.6888193499999993</v>
      </c>
      <c r="AX137" s="145">
        <v>8.3167331999999892</v>
      </c>
      <c r="AY137" s="145">
        <v>9.3176517000000096</v>
      </c>
      <c r="AZ137" s="145">
        <v>7.3005180000000003</v>
      </c>
      <c r="BA137" s="145">
        <v>6.6951700000000001</v>
      </c>
      <c r="BB137" s="145">
        <v>6.2637859599999999</v>
      </c>
      <c r="BC137" s="145">
        <v>6.4160295499999904</v>
      </c>
      <c r="BD137" s="145">
        <v>5.1248839099999994</v>
      </c>
      <c r="BE137" s="145">
        <v>4.3225782099999996</v>
      </c>
      <c r="BF137" s="145">
        <v>4.0343447000000001</v>
      </c>
      <c r="BG137" s="145">
        <v>4.3262000299999999</v>
      </c>
      <c r="BH137" s="145">
        <v>3.1002595099999999</v>
      </c>
      <c r="BI137" s="310"/>
      <c r="BJ137" s="310"/>
      <c r="BK137" s="310"/>
      <c r="BL137" s="310"/>
      <c r="BM137" s="310"/>
      <c r="BN137" s="310"/>
      <c r="BO137" s="310"/>
      <c r="BP137" s="310"/>
      <c r="BQ137" s="310"/>
      <c r="BR137" s="310"/>
      <c r="BS137" s="310"/>
      <c r="BT137" s="310"/>
      <c r="BU137" s="310"/>
      <c r="BV137" s="310"/>
      <c r="BW137" s="310"/>
      <c r="BX137" s="310"/>
      <c r="BY137" s="310"/>
      <c r="BZ137" s="310"/>
      <c r="CA137" s="310"/>
      <c r="CB137" s="310"/>
      <c r="CC137" s="310"/>
      <c r="CD137" s="310"/>
      <c r="CE137" s="310"/>
      <c r="CF137" s="310"/>
      <c r="CG137" s="499"/>
      <c r="CH137" s="492"/>
    </row>
    <row r="138" spans="1:86" customFormat="1" ht="12" hidden="1" customHeight="1" outlineLevel="1" x14ac:dyDescent="0.2">
      <c r="A138" s="144" t="s">
        <v>311</v>
      </c>
      <c r="B138" s="349" t="s">
        <v>313</v>
      </c>
      <c r="C138" s="144" t="s">
        <v>342</v>
      </c>
      <c r="D138" s="443" t="s">
        <v>354</v>
      </c>
      <c r="E138" s="145">
        <v>76.777249999999995</v>
      </c>
      <c r="F138" s="145">
        <v>83.509110000000007</v>
      </c>
      <c r="G138" s="145">
        <v>91.502020000000002</v>
      </c>
      <c r="H138" s="145">
        <v>95.226380000000006</v>
      </c>
      <c r="I138" s="145">
        <v>82.411360000000002</v>
      </c>
      <c r="J138" s="145">
        <v>75.164829999999995</v>
      </c>
      <c r="K138" s="145">
        <v>74.04771279000002</v>
      </c>
      <c r="L138" s="145">
        <v>67.108429569999998</v>
      </c>
      <c r="M138" s="145">
        <v>67.72899000000001</v>
      </c>
      <c r="N138" s="145">
        <v>56.39378</v>
      </c>
      <c r="O138" s="145">
        <v>61.682650000000002</v>
      </c>
      <c r="P138" s="145">
        <v>53.817050000000002</v>
      </c>
      <c r="Q138" s="145">
        <v>52.005000000000003</v>
      </c>
      <c r="R138" s="145">
        <v>50.521769999999997</v>
      </c>
      <c r="S138" s="145">
        <v>58.882910000000003</v>
      </c>
      <c r="T138" s="145">
        <v>55.096499999999999</v>
      </c>
      <c r="U138" s="145">
        <v>47.649389999999997</v>
      </c>
      <c r="V138" s="145">
        <v>51.366779999999999</v>
      </c>
      <c r="W138" s="145">
        <v>59.882620000000003</v>
      </c>
      <c r="X138" s="145">
        <v>53.92192</v>
      </c>
      <c r="Y138" s="146">
        <v>52.225199999999994</v>
      </c>
      <c r="Z138" s="145">
        <v>56.541789999999999</v>
      </c>
      <c r="AA138" s="145">
        <v>59.576610000000002</v>
      </c>
      <c r="AB138" s="145">
        <v>71.94789999999999</v>
      </c>
      <c r="AC138" s="145">
        <v>54</v>
      </c>
      <c r="AD138" s="145">
        <v>47</v>
      </c>
      <c r="AE138" s="145">
        <v>57</v>
      </c>
      <c r="AF138" s="145">
        <v>50</v>
      </c>
      <c r="AG138" s="145">
        <v>42</v>
      </c>
      <c r="AH138" s="145">
        <v>41</v>
      </c>
      <c r="AI138" s="145">
        <v>41</v>
      </c>
      <c r="AJ138" s="145">
        <v>31</v>
      </c>
      <c r="AK138" s="145">
        <v>33</v>
      </c>
      <c r="AL138" s="145">
        <v>37</v>
      </c>
      <c r="AM138" s="145">
        <v>32</v>
      </c>
      <c r="AN138" s="145">
        <v>35</v>
      </c>
      <c r="AO138" s="145">
        <v>30</v>
      </c>
      <c r="AP138" s="145">
        <v>25</v>
      </c>
      <c r="AQ138" s="145">
        <v>34</v>
      </c>
      <c r="AR138" s="145">
        <v>36</v>
      </c>
      <c r="AS138" s="145">
        <v>40.055496263915998</v>
      </c>
      <c r="AT138" s="145">
        <v>39.851277359008705</v>
      </c>
      <c r="AU138" s="145">
        <v>37.861126953125002</v>
      </c>
      <c r="AV138" s="145">
        <v>29.863941635131798</v>
      </c>
      <c r="AW138" s="145">
        <v>26.7075536053222</v>
      </c>
      <c r="AX138" s="145">
        <v>28.964340521257398</v>
      </c>
      <c r="AY138" s="145">
        <v>23.942427395476798</v>
      </c>
      <c r="AZ138" s="145">
        <v>18.898974392545099</v>
      </c>
      <c r="BA138" s="145">
        <v>16.158448511588499</v>
      </c>
      <c r="BB138" s="145">
        <v>15.6013546799942</v>
      </c>
      <c r="BC138" s="145">
        <v>15.727388419994201</v>
      </c>
      <c r="BD138" s="145">
        <v>13.26942983</v>
      </c>
      <c r="BE138" s="145">
        <v>12.25040879</v>
      </c>
      <c r="BF138" s="145">
        <v>9.8591558999999993</v>
      </c>
      <c r="BG138" s="145">
        <v>8.0074089300000004</v>
      </c>
      <c r="BH138" s="145">
        <v>6.5361823749999903</v>
      </c>
      <c r="BI138" s="310"/>
      <c r="BJ138" s="310"/>
      <c r="BK138" s="310"/>
      <c r="BL138" s="310"/>
      <c r="BM138" s="310"/>
      <c r="BN138" s="310"/>
      <c r="BO138" s="310"/>
      <c r="BP138" s="310"/>
      <c r="BQ138" s="310"/>
      <c r="BR138" s="310"/>
      <c r="BS138" s="310"/>
      <c r="BT138" s="310"/>
      <c r="BU138" s="310"/>
      <c r="BV138" s="310"/>
      <c r="BW138" s="310"/>
      <c r="BX138" s="310"/>
      <c r="BY138" s="310"/>
      <c r="BZ138" s="310"/>
      <c r="CA138" s="310"/>
      <c r="CB138" s="310"/>
      <c r="CC138" s="310"/>
      <c r="CD138" s="310"/>
      <c r="CE138" s="310"/>
      <c r="CF138" s="310"/>
      <c r="CG138" s="499"/>
      <c r="CH138" s="492"/>
    </row>
    <row r="139" spans="1:86" customFormat="1" ht="12" hidden="1" customHeight="1" outlineLevel="1" x14ac:dyDescent="0.2">
      <c r="A139" s="144" t="s">
        <v>208</v>
      </c>
      <c r="B139" s="349" t="s">
        <v>313</v>
      </c>
      <c r="C139" s="144" t="s">
        <v>341</v>
      </c>
      <c r="D139" s="443" t="s">
        <v>354</v>
      </c>
      <c r="E139" s="310"/>
      <c r="F139" s="310"/>
      <c r="G139" s="310"/>
      <c r="H139" s="310"/>
      <c r="I139" s="145">
        <v>229.22316000000001</v>
      </c>
      <c r="J139" s="145">
        <v>211.67672999999999</v>
      </c>
      <c r="K139" s="145">
        <v>196.20415327000001</v>
      </c>
      <c r="L139" s="145">
        <v>217.84398496</v>
      </c>
      <c r="M139" s="145">
        <v>194.71292</v>
      </c>
      <c r="N139" s="145">
        <v>193.58134000000001</v>
      </c>
      <c r="O139" s="145">
        <v>179.19138999999998</v>
      </c>
      <c r="P139" s="145">
        <v>169.18333699999997</v>
      </c>
      <c r="Q139" s="145">
        <v>161.18553</v>
      </c>
      <c r="R139" s="145">
        <v>147.65900999999999</v>
      </c>
      <c r="S139" s="145">
        <v>138.49596</v>
      </c>
      <c r="T139" s="145">
        <v>133</v>
      </c>
      <c r="U139" s="145">
        <v>125.88534000000001</v>
      </c>
      <c r="V139" s="145">
        <v>108.11970999999998</v>
      </c>
      <c r="W139" s="145">
        <v>138.95752999999999</v>
      </c>
      <c r="X139" s="145">
        <v>128.11615</v>
      </c>
      <c r="Y139" s="310"/>
      <c r="Z139" s="310"/>
      <c r="AA139" s="310"/>
      <c r="AB139" s="310"/>
      <c r="AC139" s="310"/>
      <c r="AD139" s="310"/>
      <c r="AE139" s="310"/>
      <c r="AF139" s="310"/>
      <c r="AG139" s="310"/>
      <c r="AH139" s="310"/>
      <c r="AI139" s="310"/>
      <c r="AJ139" s="310"/>
      <c r="AK139" s="310"/>
      <c r="AL139" s="310"/>
      <c r="AM139" s="310"/>
      <c r="AN139" s="310"/>
      <c r="AO139" s="310"/>
      <c r="AP139" s="310"/>
      <c r="AQ139" s="310"/>
      <c r="AR139" s="310"/>
      <c r="AS139" s="310"/>
      <c r="AT139" s="310"/>
      <c r="AU139" s="310"/>
      <c r="AV139" s="310"/>
      <c r="AW139" s="310"/>
      <c r="AX139" s="310"/>
      <c r="AY139" s="310"/>
      <c r="AZ139" s="310"/>
      <c r="BA139" s="310"/>
      <c r="BB139" s="310"/>
      <c r="BC139" s="310"/>
      <c r="BD139" s="310"/>
      <c r="BE139" s="310"/>
      <c r="BF139" s="310"/>
      <c r="BG139" s="310"/>
      <c r="BH139" s="310"/>
      <c r="BI139" s="310"/>
      <c r="BJ139" s="310"/>
      <c r="BK139" s="310"/>
      <c r="BL139" s="310"/>
      <c r="BM139" s="310"/>
      <c r="BN139" s="310"/>
      <c r="BO139" s="310"/>
      <c r="BP139" s="310"/>
      <c r="BQ139" s="310"/>
      <c r="BR139" s="310"/>
      <c r="BS139" s="310"/>
      <c r="BT139" s="310"/>
      <c r="BU139" s="310"/>
      <c r="BV139" s="310"/>
      <c r="BW139" s="310"/>
      <c r="BX139" s="310"/>
      <c r="BY139" s="310"/>
      <c r="BZ139" s="310"/>
      <c r="CA139" s="310"/>
      <c r="CB139" s="310"/>
      <c r="CC139" s="310"/>
      <c r="CD139" s="310"/>
      <c r="CE139" s="310"/>
      <c r="CF139" s="310"/>
      <c r="CG139" s="499"/>
      <c r="CH139" s="492"/>
    </row>
    <row r="140" spans="1:86" customFormat="1" ht="12" hidden="1" customHeight="1" outlineLevel="1" x14ac:dyDescent="0.2">
      <c r="A140" s="144" t="s">
        <v>209</v>
      </c>
      <c r="B140" s="349" t="s">
        <v>313</v>
      </c>
      <c r="C140" s="144" t="s">
        <v>353</v>
      </c>
      <c r="D140" s="443" t="s">
        <v>354</v>
      </c>
      <c r="E140" s="310"/>
      <c r="F140" s="310"/>
      <c r="G140" s="310"/>
      <c r="H140" s="310"/>
      <c r="I140" s="310"/>
      <c r="J140" s="310"/>
      <c r="K140" s="310"/>
      <c r="L140" s="310"/>
      <c r="M140" s="310"/>
      <c r="N140" s="310"/>
      <c r="O140" s="310"/>
      <c r="P140" s="310"/>
      <c r="Q140" s="310"/>
      <c r="R140" s="310"/>
      <c r="S140" s="310"/>
      <c r="T140" s="310"/>
      <c r="U140" s="145">
        <v>229.28817455259477</v>
      </c>
      <c r="V140" s="145">
        <v>204.4548948158361</v>
      </c>
      <c r="W140" s="145">
        <v>177.45753654097987</v>
      </c>
      <c r="X140" s="145">
        <v>168.33230191746111</v>
      </c>
      <c r="Y140" s="146">
        <v>146.83717000000001</v>
      </c>
      <c r="Z140" s="145">
        <v>131.97450000000003</v>
      </c>
      <c r="AA140" s="145">
        <v>119.24128999999999</v>
      </c>
      <c r="AB140" s="145">
        <v>112.29872</v>
      </c>
      <c r="AC140" s="145">
        <v>99</v>
      </c>
      <c r="AD140" s="145">
        <v>84</v>
      </c>
      <c r="AE140" s="145">
        <v>78</v>
      </c>
      <c r="AF140" s="145">
        <v>70</v>
      </c>
      <c r="AG140" s="145">
        <v>63</v>
      </c>
      <c r="AH140" s="145">
        <v>54</v>
      </c>
      <c r="AI140" s="145">
        <v>45</v>
      </c>
      <c r="AJ140" s="145">
        <v>37</v>
      </c>
      <c r="AK140" s="145">
        <v>35.190730000000002</v>
      </c>
      <c r="AL140" s="145">
        <v>31</v>
      </c>
      <c r="AM140" s="145">
        <v>29</v>
      </c>
      <c r="AN140" s="145">
        <v>25</v>
      </c>
      <c r="AO140" s="145">
        <v>21</v>
      </c>
      <c r="AP140" s="145">
        <v>18</v>
      </c>
      <c r="AQ140" s="145">
        <v>17</v>
      </c>
      <c r="AR140" s="145">
        <v>16</v>
      </c>
      <c r="AS140" s="145">
        <v>13</v>
      </c>
      <c r="AT140" s="145">
        <v>12</v>
      </c>
      <c r="AU140" s="145">
        <v>11</v>
      </c>
      <c r="AV140" s="145">
        <v>10</v>
      </c>
      <c r="AW140" s="145">
        <v>9.0752725365989519</v>
      </c>
      <c r="AX140" s="145">
        <v>8.0574000142473672</v>
      </c>
      <c r="AY140" s="145">
        <v>7.4249870773633697</v>
      </c>
      <c r="AZ140" s="145">
        <v>6.207262225617356</v>
      </c>
      <c r="BA140" s="145">
        <v>5.7704683743977094</v>
      </c>
      <c r="BB140" s="145">
        <v>5.3683306407544897</v>
      </c>
      <c r="BC140" s="145">
        <v>4.8666347484353931</v>
      </c>
      <c r="BD140" s="145">
        <v>4.3671448057643474</v>
      </c>
      <c r="BE140" s="145">
        <v>3.15399166832752</v>
      </c>
      <c r="BF140" s="145">
        <v>3.0796981276695901</v>
      </c>
      <c r="BG140" s="145">
        <v>2.7772112469635908</v>
      </c>
      <c r="BH140" s="145">
        <v>2.4169175035307751</v>
      </c>
      <c r="BI140" s="310"/>
      <c r="BJ140" s="310"/>
      <c r="BK140" s="310"/>
      <c r="BL140" s="310"/>
      <c r="BM140" s="310"/>
      <c r="BN140" s="310"/>
      <c r="BO140" s="310"/>
      <c r="BP140" s="310"/>
      <c r="BQ140" s="310"/>
      <c r="BR140" s="310"/>
      <c r="BS140" s="310"/>
      <c r="BT140" s="310"/>
      <c r="BU140" s="310"/>
      <c r="BV140" s="310"/>
      <c r="BW140" s="310"/>
      <c r="BX140" s="310"/>
      <c r="BY140" s="310"/>
      <c r="BZ140" s="310"/>
      <c r="CA140" s="310"/>
      <c r="CB140" s="310"/>
      <c r="CC140" s="310"/>
      <c r="CD140" s="310"/>
      <c r="CE140" s="310"/>
      <c r="CF140" s="310"/>
      <c r="CG140" s="499"/>
      <c r="CH140" s="492"/>
    </row>
    <row r="141" spans="1:86" ht="12" customHeight="1" collapsed="1" x14ac:dyDescent="0.2">
      <c r="A141" s="307" t="s">
        <v>310</v>
      </c>
      <c r="B141" s="350" t="s">
        <v>313</v>
      </c>
      <c r="C141" s="307" t="s">
        <v>93</v>
      </c>
      <c r="D141" s="444" t="s">
        <v>354</v>
      </c>
      <c r="E141" s="209">
        <v>3772.0140999999999</v>
      </c>
      <c r="F141" s="209">
        <v>3639.0802900000003</v>
      </c>
      <c r="G141" s="209">
        <v>3588.6643900000004</v>
      </c>
      <c r="H141" s="209">
        <v>3637.4621099999995</v>
      </c>
      <c r="I141" s="209">
        <v>3659.9315099999999</v>
      </c>
      <c r="J141" s="209">
        <v>3603.6673400000004</v>
      </c>
      <c r="K141" s="209">
        <v>3528.8431930700003</v>
      </c>
      <c r="L141" s="209">
        <v>3646.5152933899999</v>
      </c>
      <c r="M141" s="209">
        <v>3550.4058000000005</v>
      </c>
      <c r="N141" s="209">
        <v>3497.2627999999995</v>
      </c>
      <c r="O141" s="209">
        <v>3468.2542600000002</v>
      </c>
      <c r="P141" s="209">
        <v>3478.5994300000002</v>
      </c>
      <c r="Q141" s="209">
        <v>3409.0633900000003</v>
      </c>
      <c r="R141" s="209">
        <v>3385.6312400000002</v>
      </c>
      <c r="S141" s="209">
        <v>3325.3212999999996</v>
      </c>
      <c r="T141" s="209">
        <v>3318.91752</v>
      </c>
      <c r="U141" s="209">
        <v>3484.3177645525943</v>
      </c>
      <c r="V141" s="209">
        <v>3375.536234815836</v>
      </c>
      <c r="W141" s="209">
        <v>3276.03652654098</v>
      </c>
      <c r="X141" s="209">
        <v>3280.5460419174615</v>
      </c>
      <c r="Y141" s="209">
        <v>3158.0137300000001</v>
      </c>
      <c r="Z141" s="209">
        <v>3159.3931699999998</v>
      </c>
      <c r="AA141" s="209">
        <v>3044.49539</v>
      </c>
      <c r="AB141" s="209">
        <v>3058.5809399999998</v>
      </c>
      <c r="AC141" s="209">
        <v>2958.6194500000001</v>
      </c>
      <c r="AD141" s="209">
        <v>2878.5677299999998</v>
      </c>
      <c r="AE141" s="209">
        <v>2850.23207</v>
      </c>
      <c r="AF141" s="209">
        <v>2857.7667199999996</v>
      </c>
      <c r="AG141" s="209">
        <v>2663.0729499999998</v>
      </c>
      <c r="AH141" s="209">
        <v>2551.1084500000002</v>
      </c>
      <c r="AI141" s="209">
        <v>2563.7486699999999</v>
      </c>
      <c r="AJ141" s="209">
        <v>2506.716402193158</v>
      </c>
      <c r="AK141" s="209">
        <v>2387.3576799999996</v>
      </c>
      <c r="AL141" s="209">
        <v>2366.7064399999999</v>
      </c>
      <c r="AM141" s="209">
        <v>2307.34618</v>
      </c>
      <c r="AN141" s="209">
        <v>2285.3091399999998</v>
      </c>
      <c r="AO141" s="209">
        <v>2153.9256100000002</v>
      </c>
      <c r="AP141" s="209">
        <v>2101.1241499999987</v>
      </c>
      <c r="AQ141" s="209">
        <v>2018.5367699999902</v>
      </c>
      <c r="AR141" s="209">
        <v>1993.3485829477311</v>
      </c>
      <c r="AS141" s="209">
        <v>1949.0499768467259</v>
      </c>
      <c r="AT141" s="209">
        <v>1863.4247771136686</v>
      </c>
      <c r="AU141" s="209">
        <v>1788.3029999999999</v>
      </c>
      <c r="AV141" s="209">
        <v>1728.2595422210693</v>
      </c>
      <c r="AW141" s="209">
        <v>1669.0069630662153</v>
      </c>
      <c r="AX141" s="209">
        <v>1607.8608983072904</v>
      </c>
      <c r="AY141" s="209">
        <v>1533.683840151099</v>
      </c>
      <c r="AZ141" s="209">
        <v>1500.5399307210523</v>
      </c>
      <c r="BA141" s="209">
        <v>1414.1783850825302</v>
      </c>
      <c r="BB141" s="209">
        <v>1344.2455981642127</v>
      </c>
      <c r="BC141" s="209">
        <v>1313.0883732618945</v>
      </c>
      <c r="BD141" s="209">
        <v>1260.6859074257643</v>
      </c>
      <c r="BE141" s="209">
        <v>1206.2608965397476</v>
      </c>
      <c r="BF141" s="209">
        <v>1157.8835818605485</v>
      </c>
      <c r="BG141" s="209">
        <v>1135.4462254196085</v>
      </c>
      <c r="BH141" s="209">
        <v>1099.406441219975</v>
      </c>
      <c r="BI141" s="209">
        <v>1090.5682673772828</v>
      </c>
      <c r="BJ141" s="209">
        <v>1051.3868839767206</v>
      </c>
      <c r="BK141" s="209">
        <v>1015.1631210937687</v>
      </c>
      <c r="BL141" s="209">
        <v>989.75293789844704</v>
      </c>
      <c r="BM141" s="209">
        <v>951.86195260945715</v>
      </c>
      <c r="BN141" s="209">
        <v>933.80969233573933</v>
      </c>
      <c r="BO141" s="209">
        <v>915.19970888212879</v>
      </c>
      <c r="BP141" s="209">
        <v>900.24480187452446</v>
      </c>
      <c r="BQ141" s="209">
        <v>882.76037823769036</v>
      </c>
      <c r="BR141" s="209">
        <v>856.92815173693452</v>
      </c>
      <c r="BS141" s="209">
        <v>833.84957320552769</v>
      </c>
      <c r="BT141" s="209">
        <v>814.32598667276011</v>
      </c>
      <c r="BU141" s="521">
        <v>784.26267976150393</v>
      </c>
      <c r="BV141" s="521">
        <v>764.88330172233589</v>
      </c>
      <c r="BW141" s="521">
        <v>745.44975054006295</v>
      </c>
      <c r="BX141" s="521">
        <v>729.73821008545906</v>
      </c>
      <c r="BY141" s="521">
        <v>706.99821142202404</v>
      </c>
      <c r="BZ141" s="521">
        <v>686.73026859949994</v>
      </c>
      <c r="CA141" s="521">
        <v>660.12866111048697</v>
      </c>
      <c r="CB141" s="521">
        <v>645.83156591661998</v>
      </c>
      <c r="CC141" s="521">
        <v>616.05890701505996</v>
      </c>
      <c r="CD141" s="521"/>
      <c r="CE141" s="521"/>
      <c r="CF141" s="521"/>
      <c r="CG141" s="499" t="s">
        <v>459</v>
      </c>
      <c r="CH141" s="492"/>
    </row>
    <row r="142" spans="1:86" ht="13.5" customHeight="1" x14ac:dyDescent="0.2">
      <c r="A142" s="12"/>
      <c r="B142" s="323"/>
      <c r="C142" s="12"/>
      <c r="D142" s="416"/>
      <c r="E142" s="28"/>
      <c r="F142" s="25"/>
      <c r="G142" s="25"/>
      <c r="H142" s="24"/>
      <c r="I142" s="28"/>
      <c r="J142" s="25"/>
      <c r="K142" s="25"/>
      <c r="L142" s="24"/>
      <c r="M142" s="28"/>
      <c r="N142" s="25"/>
      <c r="O142" s="25"/>
      <c r="P142" s="24"/>
      <c r="Q142" s="28"/>
      <c r="R142" s="25"/>
      <c r="S142" s="25"/>
      <c r="T142" s="24"/>
      <c r="U142" s="28"/>
      <c r="V142" s="25"/>
      <c r="W142" s="25"/>
      <c r="X142" s="24"/>
      <c r="Y142" s="25"/>
      <c r="Z142" s="25"/>
      <c r="AA142" s="25"/>
      <c r="AB142" s="24"/>
      <c r="AC142" s="13"/>
      <c r="AD142" s="13"/>
      <c r="AE142" s="13"/>
      <c r="AF142" s="13"/>
      <c r="AG142" s="25"/>
      <c r="AH142" s="25"/>
      <c r="AI142" s="25"/>
      <c r="AJ142" s="24"/>
      <c r="AK142" s="25"/>
      <c r="AL142" s="25"/>
      <c r="AM142" s="25"/>
      <c r="AN142" s="25"/>
      <c r="AO142" s="30"/>
      <c r="AP142" s="30"/>
      <c r="AQ142" s="25"/>
      <c r="AR142" s="27"/>
      <c r="AS142" s="26"/>
      <c r="AT142" s="25"/>
      <c r="AU142" s="25"/>
      <c r="AV142" s="27"/>
      <c r="AW142" s="25"/>
      <c r="AX142" s="25"/>
      <c r="AY142" s="25"/>
      <c r="AZ142" s="27"/>
      <c r="BA142" s="29"/>
      <c r="BB142" s="25"/>
      <c r="BC142" s="25"/>
      <c r="BD142" s="27"/>
      <c r="BE142" s="29"/>
      <c r="BF142" s="25"/>
      <c r="BG142" s="25"/>
      <c r="BH142" s="27"/>
      <c r="BI142" s="29"/>
      <c r="BJ142" s="25"/>
      <c r="BK142" s="25"/>
      <c r="BL142" s="27"/>
      <c r="BM142" s="29"/>
      <c r="BN142" s="29"/>
      <c r="BO142" s="29"/>
      <c r="BP142" s="29"/>
      <c r="BQ142" s="29"/>
      <c r="BR142" s="29"/>
      <c r="BS142" s="29"/>
      <c r="BT142" s="29"/>
      <c r="BU142" s="500"/>
      <c r="BV142" s="500"/>
      <c r="BW142" s="500"/>
      <c r="BX142" s="500"/>
      <c r="BY142" s="500"/>
      <c r="BZ142" s="500"/>
      <c r="CA142" s="500"/>
      <c r="CB142" s="13"/>
      <c r="CC142" s="500"/>
      <c r="CD142" s="500"/>
      <c r="CE142" s="500"/>
      <c r="CF142" s="500"/>
      <c r="CG142" s="499"/>
      <c r="CH142" s="492"/>
    </row>
    <row r="143" spans="1:86" customFormat="1" ht="12" customHeight="1" outlineLevel="1" x14ac:dyDescent="0.2">
      <c r="A143" s="147" t="s">
        <v>309</v>
      </c>
      <c r="B143" s="351" t="s">
        <v>313</v>
      </c>
      <c r="C143" s="147" t="s">
        <v>214</v>
      </c>
      <c r="D143" s="445" t="s">
        <v>354</v>
      </c>
      <c r="E143" s="310"/>
      <c r="F143" s="310"/>
      <c r="G143" s="310"/>
      <c r="H143" s="310"/>
      <c r="I143" s="148">
        <v>30.053060000000002</v>
      </c>
      <c r="J143" s="148">
        <v>40.876690000000004</v>
      </c>
      <c r="K143" s="148">
        <v>41.779855579999996</v>
      </c>
      <c r="L143" s="148">
        <v>48.557649119999994</v>
      </c>
      <c r="M143" s="148">
        <v>59.718839999999993</v>
      </c>
      <c r="N143" s="148">
        <v>75.857199999999992</v>
      </c>
      <c r="O143" s="148">
        <v>89.854190000000003</v>
      </c>
      <c r="P143" s="148">
        <v>96.061839999999989</v>
      </c>
      <c r="Q143" s="148">
        <v>140.02458999999999</v>
      </c>
      <c r="R143" s="148">
        <v>165.06183999999999</v>
      </c>
      <c r="S143" s="148">
        <v>170.73804999999999</v>
      </c>
      <c r="T143" s="148">
        <v>205.43686</v>
      </c>
      <c r="U143" s="148">
        <v>290.94106900000003</v>
      </c>
      <c r="V143" s="148">
        <v>307.41685000000001</v>
      </c>
      <c r="W143" s="148">
        <v>368.67776999999995</v>
      </c>
      <c r="X143" s="148">
        <v>432.80221</v>
      </c>
      <c r="Y143" s="310"/>
      <c r="Z143" s="310"/>
      <c r="AA143" s="310"/>
      <c r="AB143" s="310"/>
      <c r="AC143" s="310"/>
      <c r="AD143" s="310"/>
      <c r="AE143" s="310"/>
      <c r="AF143" s="310"/>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0"/>
      <c r="BG143" s="310"/>
      <c r="BH143" s="310"/>
      <c r="BI143" s="310"/>
      <c r="BJ143" s="310"/>
      <c r="BK143" s="310"/>
      <c r="BL143" s="310"/>
      <c r="BM143" s="310"/>
      <c r="BN143" s="310"/>
      <c r="BO143" s="310"/>
      <c r="BP143" s="310"/>
      <c r="BQ143" s="310"/>
      <c r="BR143" s="310"/>
      <c r="BS143" s="310"/>
      <c r="BT143" s="310"/>
      <c r="BU143" s="495"/>
      <c r="BV143" s="495"/>
      <c r="BW143" s="495"/>
      <c r="BX143" s="495"/>
      <c r="BY143" s="495"/>
      <c r="BZ143" s="495"/>
      <c r="CA143" s="495"/>
      <c r="CB143" s="495"/>
      <c r="CC143" s="495"/>
      <c r="CD143" s="495"/>
      <c r="CE143" s="495"/>
      <c r="CF143" s="495"/>
      <c r="CG143" s="499"/>
      <c r="CH143" s="492"/>
    </row>
    <row r="144" spans="1:86" customFormat="1" ht="12" customHeight="1" x14ac:dyDescent="0.2">
      <c r="A144" s="147" t="s">
        <v>307</v>
      </c>
      <c r="B144" s="351" t="s">
        <v>313</v>
      </c>
      <c r="C144" s="147" t="s">
        <v>330</v>
      </c>
      <c r="D144" s="445" t="s">
        <v>354</v>
      </c>
      <c r="E144" s="310"/>
      <c r="F144" s="310"/>
      <c r="G144" s="310"/>
      <c r="H144" s="310"/>
      <c r="I144" s="310"/>
      <c r="J144" s="310"/>
      <c r="K144" s="310"/>
      <c r="L144" s="310"/>
      <c r="M144" s="310"/>
      <c r="N144" s="310"/>
      <c r="O144" s="310"/>
      <c r="P144" s="310"/>
      <c r="Q144" s="310"/>
      <c r="R144" s="310"/>
      <c r="S144" s="310"/>
      <c r="T144" s="310"/>
      <c r="U144" s="148">
        <v>370</v>
      </c>
      <c r="V144" s="148">
        <v>409</v>
      </c>
      <c r="W144" s="148">
        <v>424</v>
      </c>
      <c r="X144" s="148">
        <v>472.05136546666245</v>
      </c>
      <c r="Y144" s="149">
        <v>527.38558</v>
      </c>
      <c r="Z144" s="148">
        <v>576.47486000000004</v>
      </c>
      <c r="AA144" s="148">
        <v>599.11689000000001</v>
      </c>
      <c r="AB144" s="148">
        <v>659.0763199999999</v>
      </c>
      <c r="AC144" s="148">
        <v>722.06574999999998</v>
      </c>
      <c r="AD144" s="148">
        <v>754.17466999999999</v>
      </c>
      <c r="AE144" s="148">
        <v>784.76366000000007</v>
      </c>
      <c r="AF144" s="148">
        <v>863.22705000000008</v>
      </c>
      <c r="AG144" s="148">
        <v>949.22802000000001</v>
      </c>
      <c r="AH144" s="148">
        <v>1011.66688</v>
      </c>
      <c r="AI144" s="148">
        <v>1020.5631099999999</v>
      </c>
      <c r="AJ144" s="148">
        <v>1086.2324699999999</v>
      </c>
      <c r="AK144" s="148">
        <v>1252.9430200000002</v>
      </c>
      <c r="AL144" s="148">
        <v>1314.5351400000002</v>
      </c>
      <c r="AM144" s="148">
        <v>1346.8449700000001</v>
      </c>
      <c r="AN144" s="148">
        <v>1386.8416199999999</v>
      </c>
      <c r="AO144" s="148">
        <v>1427.2174099999897</v>
      </c>
      <c r="AP144" s="148">
        <v>1460.4713299999901</v>
      </c>
      <c r="AQ144" s="148">
        <v>1495.4539999999904</v>
      </c>
      <c r="AR144" s="148">
        <v>1553.3139457893899</v>
      </c>
      <c r="AS144" s="148">
        <v>1674.9978861158488</v>
      </c>
      <c r="AT144" s="148">
        <v>1720.2521939263336</v>
      </c>
      <c r="AU144" s="148">
        <v>1721.7114959926612</v>
      </c>
      <c r="AV144" s="148">
        <v>1768.5620441335727</v>
      </c>
      <c r="AW144" s="148">
        <v>1954.5899921255498</v>
      </c>
      <c r="AX144" s="148">
        <v>1986.2777991316448</v>
      </c>
      <c r="AY144" s="148">
        <v>2067.9096662576881</v>
      </c>
      <c r="AZ144" s="148">
        <v>2066.2985535463235</v>
      </c>
      <c r="BA144" s="148">
        <v>2066.2985535463235</v>
      </c>
      <c r="BB144" s="148">
        <v>2057.9952526501147</v>
      </c>
      <c r="BC144" s="148">
        <v>2156.5209667779181</v>
      </c>
      <c r="BD144" s="148">
        <v>2215.9823294635657</v>
      </c>
      <c r="BE144" s="148">
        <v>2170.184419966421</v>
      </c>
      <c r="BF144" s="148">
        <v>2176.9440002636529</v>
      </c>
      <c r="BG144" s="148">
        <v>2207.5411955273548</v>
      </c>
      <c r="BH144" s="148">
        <v>2233.8440764547636</v>
      </c>
      <c r="BI144" s="148">
        <v>2268.1666140582106</v>
      </c>
      <c r="BJ144" s="148">
        <v>2272.4666979150797</v>
      </c>
      <c r="BK144" s="148">
        <v>2274.1312753126017</v>
      </c>
      <c r="BL144" s="148">
        <v>2289.1498370678978</v>
      </c>
      <c r="BM144" s="148">
        <v>2255.4780852335743</v>
      </c>
      <c r="BN144" s="148">
        <v>2280.1105817030138</v>
      </c>
      <c r="BO144" s="148">
        <v>2294.343194705662</v>
      </c>
      <c r="BP144" s="148">
        <v>2314.8642759201753</v>
      </c>
      <c r="BQ144" s="148">
        <v>2326.1529957185921</v>
      </c>
      <c r="BR144" s="148">
        <v>2273.0071884936433</v>
      </c>
      <c r="BS144" s="148">
        <v>2225.0863271914145</v>
      </c>
      <c r="BT144" s="148">
        <v>2130.4657380808508</v>
      </c>
      <c r="BU144" s="148">
        <v>2143.2680881787378</v>
      </c>
      <c r="BV144" s="148">
        <v>2146.1773220292466</v>
      </c>
      <c r="BW144" s="148">
        <v>2178.1442434181981</v>
      </c>
      <c r="BX144" s="148">
        <v>2226.8546953902446</v>
      </c>
      <c r="BY144" s="148">
        <v>2231.0077261661281</v>
      </c>
      <c r="BZ144" s="148">
        <v>2223.8408349371794</v>
      </c>
      <c r="CA144" s="148">
        <v>2259.6563366177988</v>
      </c>
      <c r="CB144" s="148">
        <v>2262.418503309993</v>
      </c>
      <c r="CC144" s="148">
        <v>2250.3651343938968</v>
      </c>
      <c r="CD144" s="148"/>
      <c r="CE144" s="148"/>
      <c r="CF144" s="148"/>
      <c r="CG144" s="499" t="s">
        <v>383</v>
      </c>
      <c r="CH144" s="492"/>
    </row>
    <row r="145" spans="1:86" customFormat="1" ht="12" customHeight="1" x14ac:dyDescent="0.2">
      <c r="A145" s="321" t="s">
        <v>308</v>
      </c>
      <c r="B145" s="351" t="s">
        <v>313</v>
      </c>
      <c r="C145" s="321" t="s">
        <v>181</v>
      </c>
      <c r="D145" s="445" t="s">
        <v>354</v>
      </c>
      <c r="E145" s="310"/>
      <c r="F145" s="310"/>
      <c r="G145" s="310"/>
      <c r="H145" s="310"/>
      <c r="I145" s="310"/>
      <c r="J145" s="310"/>
      <c r="K145" s="310"/>
      <c r="L145" s="310"/>
      <c r="M145" s="310"/>
      <c r="N145" s="310"/>
      <c r="O145" s="310"/>
      <c r="P145" s="310"/>
      <c r="Q145" s="310"/>
      <c r="R145" s="310"/>
      <c r="S145" s="310"/>
      <c r="T145" s="310"/>
      <c r="U145" s="148">
        <v>0.78500000000000003</v>
      </c>
      <c r="V145" s="148">
        <v>1.9893399999999999</v>
      </c>
      <c r="W145" s="148">
        <v>4.0659999999999998</v>
      </c>
      <c r="X145" s="148">
        <v>10.949260000000001</v>
      </c>
      <c r="Y145" s="149">
        <v>16.394639999999999</v>
      </c>
      <c r="Z145" s="148">
        <v>21.823269999999898</v>
      </c>
      <c r="AA145" s="148">
        <v>28.103490000000001</v>
      </c>
      <c r="AB145" s="148">
        <v>36.521089999999994</v>
      </c>
      <c r="AC145" s="148">
        <v>40.442599999999999</v>
      </c>
      <c r="AD145" s="148">
        <v>53.321319999999901</v>
      </c>
      <c r="AE145" s="148">
        <v>56.954329999999892</v>
      </c>
      <c r="AF145" s="148">
        <v>72.285809999999998</v>
      </c>
      <c r="AG145" s="148">
        <v>81.286349999999999</v>
      </c>
      <c r="AH145" s="148">
        <v>94.952020000000005</v>
      </c>
      <c r="AI145" s="148">
        <v>105.79353999999979</v>
      </c>
      <c r="AJ145" s="148">
        <v>133.48419999999999</v>
      </c>
      <c r="AK145" s="148">
        <v>140.46686999999991</v>
      </c>
      <c r="AL145" s="148">
        <v>144.50864999999999</v>
      </c>
      <c r="AM145" s="148">
        <v>150.41684000000001</v>
      </c>
      <c r="AN145" s="148">
        <v>164.5480099999989</v>
      </c>
      <c r="AO145" s="148">
        <v>165.83097000000001</v>
      </c>
      <c r="AP145" s="148">
        <v>166.00398000000001</v>
      </c>
      <c r="AQ145" s="148">
        <v>174.82484999999897</v>
      </c>
      <c r="AR145" s="148">
        <v>184.16033037221399</v>
      </c>
      <c r="AS145" s="148">
        <v>184.39177876091398</v>
      </c>
      <c r="AT145" s="148">
        <v>190.71665208582601</v>
      </c>
      <c r="AU145" s="148">
        <v>188.08174223479398</v>
      </c>
      <c r="AV145" s="148">
        <v>191.75297829769798</v>
      </c>
      <c r="AW145" s="148">
        <v>181.064595306332</v>
      </c>
      <c r="AX145" s="148">
        <v>169.99461145213499</v>
      </c>
      <c r="AY145" s="148">
        <v>157.21337993480202</v>
      </c>
      <c r="AZ145" s="148">
        <v>163.67164998866502</v>
      </c>
      <c r="BA145" s="148">
        <v>163.67164998866502</v>
      </c>
      <c r="BB145" s="148">
        <v>149.07143300355</v>
      </c>
      <c r="BC145" s="148">
        <v>147.69601618000002</v>
      </c>
      <c r="BD145" s="148">
        <v>150.7338584435</v>
      </c>
      <c r="BE145" s="148">
        <v>146.27872161020002</v>
      </c>
      <c r="BF145" s="148">
        <v>139.60853892251501</v>
      </c>
      <c r="BG145" s="148">
        <v>134.31219530257698</v>
      </c>
      <c r="BH145" s="148">
        <v>132.71596385239999</v>
      </c>
      <c r="BI145" s="148">
        <v>131.564474314997</v>
      </c>
      <c r="BJ145" s="148">
        <v>125.86166122614199</v>
      </c>
      <c r="BK145" s="148">
        <v>124.908544584468</v>
      </c>
      <c r="BL145" s="148">
        <v>126.43784494766099</v>
      </c>
      <c r="BM145" s="148">
        <v>125.46710592018201</v>
      </c>
      <c r="BN145" s="148">
        <v>126.299137116057</v>
      </c>
      <c r="BO145" s="148">
        <v>121.915605524943</v>
      </c>
      <c r="BP145" s="148">
        <v>116.176693181757</v>
      </c>
      <c r="BQ145" s="148">
        <v>115.55980219086001</v>
      </c>
      <c r="BR145" s="148">
        <v>114.724377593667</v>
      </c>
      <c r="BS145" s="148">
        <v>113.091272739744</v>
      </c>
      <c r="BT145" s="148">
        <v>112.633967910015</v>
      </c>
      <c r="BU145" s="148">
        <v>102.182860381526</v>
      </c>
      <c r="BV145" s="148">
        <v>105.563441774287</v>
      </c>
      <c r="BW145" s="148">
        <v>100.86129659220001</v>
      </c>
      <c r="BX145" s="148">
        <v>98.611309916971493</v>
      </c>
      <c r="BY145" s="148">
        <v>93.73572944732021</v>
      </c>
      <c r="BZ145" s="148">
        <v>91.423976274167202</v>
      </c>
      <c r="CA145" s="148">
        <v>86.428139456715996</v>
      </c>
      <c r="CB145" s="148">
        <v>86.759012924155698</v>
      </c>
      <c r="CC145" s="148">
        <v>82.453214926874807</v>
      </c>
      <c r="CD145" s="148"/>
      <c r="CE145" s="148"/>
      <c r="CF145" s="148"/>
      <c r="CG145" s="499" t="s">
        <v>503</v>
      </c>
      <c r="CH145" s="492"/>
    </row>
    <row r="146" spans="1:86" customFormat="1" ht="12" customHeight="1" x14ac:dyDescent="0.2">
      <c r="A146" s="147" t="s">
        <v>207</v>
      </c>
      <c r="B146" s="351" t="s">
        <v>313</v>
      </c>
      <c r="C146" s="147" t="s">
        <v>212</v>
      </c>
      <c r="D146" s="445" t="s">
        <v>354</v>
      </c>
      <c r="E146" s="310"/>
      <c r="F146" s="310"/>
      <c r="G146" s="310"/>
      <c r="H146" s="310"/>
      <c r="I146" s="148">
        <v>32.374319999999997</v>
      </c>
      <c r="J146" s="148">
        <v>40.042310000000001</v>
      </c>
      <c r="K146" s="148">
        <v>33.313663960000007</v>
      </c>
      <c r="L146" s="148">
        <v>38.485343570000005</v>
      </c>
      <c r="M146" s="148">
        <v>21.300799999999999</v>
      </c>
      <c r="N146" s="148">
        <v>19.03</v>
      </c>
      <c r="O146" s="148">
        <v>18.615479999999998</v>
      </c>
      <c r="P146" s="148">
        <v>18.929659999999998</v>
      </c>
      <c r="Q146" s="148">
        <v>18.618939999999998</v>
      </c>
      <c r="R146" s="148">
        <v>19.851839999999999</v>
      </c>
      <c r="S146" s="148">
        <v>16.7272</v>
      </c>
      <c r="T146" s="148">
        <v>20.430139999999998</v>
      </c>
      <c r="U146" s="148">
        <v>19.709499999999998</v>
      </c>
      <c r="V146" s="148">
        <v>23.045240000000003</v>
      </c>
      <c r="W146" s="148">
        <v>19.030327173636213</v>
      </c>
      <c r="X146" s="148">
        <v>25.214932826363793</v>
      </c>
      <c r="Y146" s="148">
        <v>45.057310000000001</v>
      </c>
      <c r="Z146" s="148">
        <v>49.946200000000005</v>
      </c>
      <c r="AA146" s="148">
        <v>55.633099999999999</v>
      </c>
      <c r="AB146" s="148">
        <v>61.639149999999994</v>
      </c>
      <c r="AC146" s="148">
        <v>62.045739999999995</v>
      </c>
      <c r="AD146" s="148">
        <v>74.31049999999999</v>
      </c>
      <c r="AE146" s="148">
        <v>72.116709999999998</v>
      </c>
      <c r="AF146" s="148">
        <v>93.793220000000005</v>
      </c>
      <c r="AG146" s="148">
        <v>118.89668</v>
      </c>
      <c r="AH146" s="148">
        <v>138.20445051000002</v>
      </c>
      <c r="AI146" s="148">
        <v>119.14478999999999</v>
      </c>
      <c r="AJ146" s="148">
        <v>124.47204000000001</v>
      </c>
      <c r="AK146" s="148">
        <v>131.25414000000001</v>
      </c>
      <c r="AL146" s="148">
        <v>140.59925999999999</v>
      </c>
      <c r="AM146" s="148">
        <v>155.71854000000002</v>
      </c>
      <c r="AN146" s="148">
        <v>185.26239000000001</v>
      </c>
      <c r="AO146" s="148">
        <v>167.735299999999</v>
      </c>
      <c r="AP146" s="148">
        <v>182.02118999999999</v>
      </c>
      <c r="AQ146" s="148">
        <v>176.10702000000001</v>
      </c>
      <c r="AR146" s="148">
        <v>206.1427924707028</v>
      </c>
      <c r="AS146" s="148">
        <v>208.978059387207</v>
      </c>
      <c r="AT146" s="148">
        <v>213.92112442246059</v>
      </c>
      <c r="AU146" s="148">
        <v>213.46346405029249</v>
      </c>
      <c r="AV146" s="148">
        <v>243.66711771288999</v>
      </c>
      <c r="AW146" s="148">
        <v>252.21933122119799</v>
      </c>
      <c r="AX146" s="148">
        <v>256.82660506000002</v>
      </c>
      <c r="AY146" s="148">
        <v>272.42261793</v>
      </c>
      <c r="AZ146" s="148">
        <v>295.4474184</v>
      </c>
      <c r="BA146" s="148">
        <v>295.4474184</v>
      </c>
      <c r="BB146" s="148">
        <v>308.03491725999999</v>
      </c>
      <c r="BC146" s="148">
        <v>306.95139162292799</v>
      </c>
      <c r="BD146" s="148">
        <v>340.376149448403</v>
      </c>
      <c r="BE146" s="148">
        <v>328.90725529028202</v>
      </c>
      <c r="BF146" s="148">
        <v>327.13427451560904</v>
      </c>
      <c r="BG146" s="148">
        <v>327.54171529000001</v>
      </c>
      <c r="BH146" s="148">
        <v>349.08617098999997</v>
      </c>
      <c r="BI146" s="148">
        <v>326.20149063999997</v>
      </c>
      <c r="BJ146" s="148">
        <v>337.60761413</v>
      </c>
      <c r="BK146" s="148">
        <v>346.13995795999801</v>
      </c>
      <c r="BL146" s="148">
        <v>360.04945996999999</v>
      </c>
      <c r="BM146" s="148">
        <v>374.39044477999897</v>
      </c>
      <c r="BN146" s="148">
        <v>380.81105919999993</v>
      </c>
      <c r="BO146" s="148">
        <v>371.13467995000002</v>
      </c>
      <c r="BP146" s="148">
        <v>380.43844414</v>
      </c>
      <c r="BQ146" s="148">
        <v>355.36808208999901</v>
      </c>
      <c r="BR146" s="148">
        <v>460.14299397999901</v>
      </c>
      <c r="BS146" s="148">
        <v>548.01057170165905</v>
      </c>
      <c r="BT146" s="148">
        <v>683.29066817147111</v>
      </c>
      <c r="BU146" s="148">
        <v>678.21327317999999</v>
      </c>
      <c r="BV146" s="148">
        <v>663.87839118999989</v>
      </c>
      <c r="BW146" s="148">
        <v>667.20952518000001</v>
      </c>
      <c r="BX146" s="148">
        <v>687.35995996636302</v>
      </c>
      <c r="BY146" s="148">
        <v>651.08380898590929</v>
      </c>
      <c r="BZ146" s="148">
        <v>613.39399164520069</v>
      </c>
      <c r="CA146" s="148">
        <v>599.6182711273517</v>
      </c>
      <c r="CB146" s="148">
        <v>594.29744033954512</v>
      </c>
      <c r="CC146" s="148">
        <v>573.6302729528893</v>
      </c>
      <c r="CD146" s="148"/>
      <c r="CE146" s="148"/>
      <c r="CF146" s="148"/>
      <c r="CG146" s="499" t="s">
        <v>458</v>
      </c>
      <c r="CH146" s="492"/>
    </row>
    <row r="147" spans="1:86" customFormat="1" ht="12" customHeight="1" x14ac:dyDescent="0.2">
      <c r="A147" s="218" t="s">
        <v>304</v>
      </c>
      <c r="B147" s="352" t="s">
        <v>313</v>
      </c>
      <c r="C147" s="218" t="s">
        <v>94</v>
      </c>
      <c r="D147" s="446" t="s">
        <v>354</v>
      </c>
      <c r="E147" s="310"/>
      <c r="F147" s="310"/>
      <c r="G147" s="310"/>
      <c r="H147" s="310"/>
      <c r="I147" s="223">
        <v>62.427379999999999</v>
      </c>
      <c r="J147" s="223">
        <v>80.919000000000011</v>
      </c>
      <c r="K147" s="223">
        <v>75.093519540000003</v>
      </c>
      <c r="L147" s="223">
        <v>87.042992690000005</v>
      </c>
      <c r="M147" s="223">
        <v>81.019639999999995</v>
      </c>
      <c r="N147" s="223">
        <v>94.887199999999993</v>
      </c>
      <c r="O147" s="223">
        <v>108.46967000000001</v>
      </c>
      <c r="P147" s="223">
        <v>114.99149999999999</v>
      </c>
      <c r="Q147" s="223">
        <v>158.64353</v>
      </c>
      <c r="R147" s="223">
        <v>184.91368</v>
      </c>
      <c r="S147" s="223">
        <v>187.46525</v>
      </c>
      <c r="T147" s="223">
        <v>225.86699999999999</v>
      </c>
      <c r="U147" s="223">
        <v>681.43556899999999</v>
      </c>
      <c r="V147" s="223">
        <v>741.45143000000007</v>
      </c>
      <c r="W147" s="223">
        <v>815.77409717363628</v>
      </c>
      <c r="X147" s="223">
        <v>941.01776829302628</v>
      </c>
      <c r="Y147" s="223">
        <v>588.83753000000002</v>
      </c>
      <c r="Z147" s="223">
        <v>648.24432999999988</v>
      </c>
      <c r="AA147" s="223">
        <v>682.85347999999999</v>
      </c>
      <c r="AB147" s="223">
        <v>757.23655999999983</v>
      </c>
      <c r="AC147" s="223">
        <v>824.55408999999997</v>
      </c>
      <c r="AD147" s="223">
        <v>881.80648999999994</v>
      </c>
      <c r="AE147" s="223">
        <v>913.8347</v>
      </c>
      <c r="AF147" s="223">
        <v>1029.3060800000001</v>
      </c>
      <c r="AG147" s="223">
        <v>1149.4110500000002</v>
      </c>
      <c r="AH147" s="223">
        <v>1244.82335051</v>
      </c>
      <c r="AI147" s="223">
        <v>1245.5014399999998</v>
      </c>
      <c r="AJ147" s="223">
        <v>1344.1887099999999</v>
      </c>
      <c r="AK147" s="223">
        <v>1524.6640300000001</v>
      </c>
      <c r="AL147" s="223">
        <v>1599.6430500000001</v>
      </c>
      <c r="AM147" s="223">
        <v>1652.9803500000003</v>
      </c>
      <c r="AN147" s="223">
        <v>1736.6520199999989</v>
      </c>
      <c r="AO147" s="223">
        <v>1760.7836799999886</v>
      </c>
      <c r="AP147" s="223">
        <v>1808.49649999999</v>
      </c>
      <c r="AQ147" s="223">
        <v>1846.3858699999894</v>
      </c>
      <c r="AR147" s="223">
        <v>1943.6170686323067</v>
      </c>
      <c r="AS147" s="223">
        <v>2068.3677242639696</v>
      </c>
      <c r="AT147" s="223">
        <v>2124.8899704346204</v>
      </c>
      <c r="AU147" s="223">
        <v>2123.2567022777475</v>
      </c>
      <c r="AV147" s="223">
        <v>2203.9821401441609</v>
      </c>
      <c r="AW147" s="223">
        <v>2387.8739186530797</v>
      </c>
      <c r="AX147" s="223">
        <v>2413.0990156437797</v>
      </c>
      <c r="AY147" s="223">
        <v>2497.5456641224901</v>
      </c>
      <c r="AZ147" s="223">
        <v>2525.4176219349888</v>
      </c>
      <c r="BA147" s="223">
        <v>2525.4176219349888</v>
      </c>
      <c r="BB147" s="223">
        <v>2515.1016029136645</v>
      </c>
      <c r="BC147" s="223">
        <v>2611.1683745808459</v>
      </c>
      <c r="BD147" s="223">
        <v>2707.0923373554688</v>
      </c>
      <c r="BE147" s="223">
        <v>2645.3703968669033</v>
      </c>
      <c r="BF147" s="223">
        <v>2643.6868137017768</v>
      </c>
      <c r="BG147" s="223">
        <v>2669.3951061199318</v>
      </c>
      <c r="BH147" s="223">
        <v>2715.6462112971635</v>
      </c>
      <c r="BI147" s="223">
        <v>2725.9325790132075</v>
      </c>
      <c r="BJ147" s="223">
        <v>2735.9359732712219</v>
      </c>
      <c r="BK147" s="223">
        <v>2745.1797778570676</v>
      </c>
      <c r="BL147" s="223">
        <v>2775.6371419855586</v>
      </c>
      <c r="BM147" s="223">
        <v>2755.3356359337554</v>
      </c>
      <c r="BN147" s="223">
        <v>2787.2207780190706</v>
      </c>
      <c r="BO147" s="223">
        <v>2787.3934801806054</v>
      </c>
      <c r="BP147" s="223">
        <v>2811.479413241932</v>
      </c>
      <c r="BQ147" s="223">
        <v>2797.0808799994511</v>
      </c>
      <c r="BR147" s="223">
        <v>2847.8745600673096</v>
      </c>
      <c r="BS147" s="223">
        <v>2886.1881716328176</v>
      </c>
      <c r="BT147" s="223">
        <v>2926.3903741623371</v>
      </c>
      <c r="BU147" s="523">
        <v>2923.6642217402641</v>
      </c>
      <c r="BV147" s="523">
        <v>2915.6191549935338</v>
      </c>
      <c r="BW147" s="523">
        <v>2946.2150651903985</v>
      </c>
      <c r="BX147" s="523">
        <v>3012.8259652735792</v>
      </c>
      <c r="BY147" s="523">
        <v>2975.8272645993579</v>
      </c>
      <c r="BZ147" s="523">
        <v>2928.6588028565475</v>
      </c>
      <c r="CA147" s="523">
        <v>2945.7027472018667</v>
      </c>
      <c r="CB147" s="523">
        <v>2943.4749565736938</v>
      </c>
      <c r="CC147" s="523">
        <v>2906.4486222736609</v>
      </c>
      <c r="CD147" s="523"/>
      <c r="CE147" s="523"/>
      <c r="CF147" s="523"/>
      <c r="CG147" s="499" t="s">
        <v>504</v>
      </c>
      <c r="CH147" s="492"/>
    </row>
    <row r="148" spans="1:86" ht="13.5" customHeight="1" x14ac:dyDescent="0.2">
      <c r="A148" s="12"/>
      <c r="B148" s="323"/>
      <c r="C148" s="12"/>
      <c r="D148" s="416"/>
      <c r="E148" s="28"/>
      <c r="F148" s="25"/>
      <c r="G148" s="25"/>
      <c r="H148" s="24"/>
      <c r="I148" s="28"/>
      <c r="J148" s="25"/>
      <c r="K148" s="25"/>
      <c r="L148" s="24"/>
      <c r="M148" s="28"/>
      <c r="N148" s="25"/>
      <c r="O148" s="25"/>
      <c r="P148" s="24"/>
      <c r="Q148" s="28"/>
      <c r="R148" s="25"/>
      <c r="S148" s="25"/>
      <c r="T148" s="24"/>
      <c r="U148" s="28"/>
      <c r="V148" s="25"/>
      <c r="W148" s="25"/>
      <c r="X148" s="24"/>
      <c r="Y148" s="25"/>
      <c r="Z148" s="25"/>
      <c r="AA148" s="25"/>
      <c r="AB148" s="24"/>
      <c r="AC148" s="13"/>
      <c r="AD148" s="13"/>
      <c r="AE148" s="13"/>
      <c r="AF148" s="13"/>
      <c r="AG148" s="25"/>
      <c r="AH148" s="25"/>
      <c r="AI148" s="25"/>
      <c r="AJ148" s="24"/>
      <c r="AK148" s="25"/>
      <c r="AL148" s="25"/>
      <c r="AM148" s="25"/>
      <c r="AN148" s="25"/>
      <c r="AO148" s="30"/>
      <c r="AP148" s="30"/>
      <c r="AQ148" s="25"/>
      <c r="AR148" s="27"/>
      <c r="AS148" s="26"/>
      <c r="AT148" s="25"/>
      <c r="AU148" s="25"/>
      <c r="AV148" s="27"/>
      <c r="AW148" s="25"/>
      <c r="AX148" s="25"/>
      <c r="AY148" s="25"/>
      <c r="AZ148" s="27"/>
      <c r="BA148" s="29"/>
      <c r="BB148" s="25"/>
      <c r="BC148" s="25"/>
      <c r="BD148" s="27"/>
      <c r="BE148" s="29"/>
      <c r="BF148" s="25"/>
      <c r="BG148" s="25"/>
      <c r="BH148" s="27"/>
      <c r="BI148" s="29"/>
      <c r="BJ148" s="25"/>
      <c r="BK148" s="25"/>
      <c r="BL148" s="27"/>
      <c r="BM148" s="29"/>
      <c r="BN148" s="29"/>
      <c r="BO148" s="29"/>
      <c r="BP148" s="29"/>
      <c r="BQ148" s="29"/>
      <c r="BR148" s="29"/>
      <c r="BS148" s="29"/>
      <c r="BT148" s="29"/>
      <c r="BU148" s="504"/>
      <c r="BV148" s="504"/>
      <c r="BW148" s="504"/>
      <c r="BX148" s="504"/>
      <c r="BY148" s="504"/>
      <c r="BZ148" s="504"/>
      <c r="CA148" s="504"/>
      <c r="CB148" s="504"/>
      <c r="CC148" s="504"/>
      <c r="CD148" s="504"/>
      <c r="CE148" s="504"/>
      <c r="CF148" s="504"/>
      <c r="CG148" s="499"/>
      <c r="CH148" s="492"/>
    </row>
    <row r="149" spans="1:86" ht="12" customHeight="1" x14ac:dyDescent="0.2">
      <c r="A149" s="44" t="s">
        <v>180</v>
      </c>
      <c r="B149" s="353" t="s">
        <v>313</v>
      </c>
      <c r="C149" s="44" t="s">
        <v>130</v>
      </c>
      <c r="D149" s="447" t="s">
        <v>354</v>
      </c>
      <c r="E149" s="310"/>
      <c r="F149" s="310"/>
      <c r="G149" s="310"/>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0"/>
      <c r="AJ149" s="310"/>
      <c r="AK149" s="219">
        <v>643.82058000000006</v>
      </c>
      <c r="AL149" s="219">
        <v>630.02082999999993</v>
      </c>
      <c r="AM149" s="219">
        <v>632.97448000000009</v>
      </c>
      <c r="AN149" s="219">
        <v>658.02293999999995</v>
      </c>
      <c r="AO149" s="219">
        <v>635.72401000000002</v>
      </c>
      <c r="AP149" s="219">
        <v>639.75661000000002</v>
      </c>
      <c r="AQ149" s="219">
        <v>680.82845999999995</v>
      </c>
      <c r="AR149" s="219">
        <v>680.5508470821369</v>
      </c>
      <c r="AS149" s="219">
        <v>659.68117887401502</v>
      </c>
      <c r="AT149" s="219">
        <v>673.57454652309389</v>
      </c>
      <c r="AU149" s="219">
        <v>675.63612726578708</v>
      </c>
      <c r="AV149" s="219">
        <v>685.83626748735605</v>
      </c>
      <c r="AW149" s="219">
        <v>674.30456064899795</v>
      </c>
      <c r="AX149" s="219">
        <v>679.88945139206191</v>
      </c>
      <c r="AY149" s="219">
        <v>659.87205913349999</v>
      </c>
      <c r="AZ149" s="219">
        <v>668.18901406337704</v>
      </c>
      <c r="BA149" s="219">
        <v>633.04764256158796</v>
      </c>
      <c r="BB149" s="219">
        <v>647.74832178919701</v>
      </c>
      <c r="BC149" s="219">
        <v>632.64909562229002</v>
      </c>
      <c r="BD149" s="219">
        <v>630.55180967551701</v>
      </c>
      <c r="BE149" s="219">
        <v>644.78933285148798</v>
      </c>
      <c r="BF149" s="219">
        <v>640.85132941586801</v>
      </c>
      <c r="BG149" s="219">
        <v>620.25792425142504</v>
      </c>
      <c r="BH149" s="228">
        <v>617.57617459672201</v>
      </c>
      <c r="BI149" s="219">
        <v>603.43264964472701</v>
      </c>
      <c r="BJ149" s="227">
        <v>606.70814727650304</v>
      </c>
      <c r="BK149" s="227">
        <v>615.93103620827003</v>
      </c>
      <c r="BL149" s="227">
        <v>618.04742718287594</v>
      </c>
      <c r="BM149" s="227">
        <v>609.78660094499992</v>
      </c>
      <c r="BN149" s="227">
        <v>597.08499531298196</v>
      </c>
      <c r="BO149" s="227">
        <v>602.33487136244594</v>
      </c>
      <c r="BP149" s="227">
        <v>616.86939089355997</v>
      </c>
      <c r="BQ149" s="227">
        <v>606.05859761320903</v>
      </c>
      <c r="BR149" s="227">
        <v>610.32772991190006</v>
      </c>
      <c r="BS149" s="227">
        <v>607.60588720017495</v>
      </c>
      <c r="BT149" s="227">
        <v>616.94113283291802</v>
      </c>
      <c r="BU149" s="227">
        <v>618.2624148311711</v>
      </c>
      <c r="BV149" s="227">
        <v>591.6613601090769</v>
      </c>
      <c r="BW149" s="227">
        <v>609.25790249158501</v>
      </c>
      <c r="BX149" s="227">
        <v>605.90358210769989</v>
      </c>
      <c r="BY149" s="543">
        <v>615.14340913861611</v>
      </c>
      <c r="BZ149" s="543">
        <v>600.68278353844107</v>
      </c>
      <c r="CA149" s="543">
        <v>614.09972138823389</v>
      </c>
      <c r="CB149" s="543">
        <v>624.320025681017</v>
      </c>
      <c r="CC149" s="227">
        <v>609.10679885006607</v>
      </c>
      <c r="CD149" s="227"/>
      <c r="CE149" s="227"/>
      <c r="CF149" s="227"/>
      <c r="CG149" s="499" t="s">
        <v>505</v>
      </c>
      <c r="CH149" s="492"/>
    </row>
    <row r="150" spans="1:86" ht="13.5" customHeight="1" x14ac:dyDescent="0.2">
      <c r="A150" s="12"/>
      <c r="B150" s="323"/>
      <c r="C150" s="12"/>
      <c r="D150" s="416"/>
      <c r="E150" s="28"/>
      <c r="F150" s="25"/>
      <c r="G150" s="25"/>
      <c r="H150" s="24"/>
      <c r="I150" s="28"/>
      <c r="J150" s="25"/>
      <c r="K150" s="25"/>
      <c r="L150" s="24"/>
      <c r="M150" s="28"/>
      <c r="N150" s="25"/>
      <c r="O150" s="25"/>
      <c r="P150" s="24"/>
      <c r="Q150" s="28"/>
      <c r="R150" s="25"/>
      <c r="S150" s="25"/>
      <c r="T150" s="24"/>
      <c r="U150" s="28"/>
      <c r="V150" s="25"/>
      <c r="W150" s="25"/>
      <c r="X150" s="24"/>
      <c r="Y150" s="25"/>
      <c r="Z150" s="25"/>
      <c r="AA150" s="25"/>
      <c r="AB150" s="24"/>
      <c r="AC150" s="13"/>
      <c r="AD150" s="13"/>
      <c r="AE150" s="13"/>
      <c r="AF150" s="13"/>
      <c r="AG150" s="25"/>
      <c r="AH150" s="25"/>
      <c r="AI150" s="25"/>
      <c r="AJ150" s="24"/>
      <c r="AK150" s="25"/>
      <c r="AL150" s="25"/>
      <c r="AM150" s="25"/>
      <c r="AN150" s="25"/>
      <c r="AO150" s="30"/>
      <c r="AP150" s="30"/>
      <c r="AQ150" s="25"/>
      <c r="AR150" s="27"/>
      <c r="AS150" s="26"/>
      <c r="AT150" s="25"/>
      <c r="AU150" s="25"/>
      <c r="AV150" s="27"/>
      <c r="AW150" s="25"/>
      <c r="AX150" s="25"/>
      <c r="AY150" s="25"/>
      <c r="AZ150" s="27"/>
      <c r="BA150" s="29"/>
      <c r="BB150" s="25"/>
      <c r="BC150" s="25"/>
      <c r="BD150" s="27"/>
      <c r="BE150" s="29"/>
      <c r="BF150" s="25"/>
      <c r="BG150" s="25"/>
      <c r="BH150" s="27"/>
      <c r="BI150" s="29"/>
      <c r="BJ150" s="25"/>
      <c r="BK150" s="25"/>
      <c r="BL150" s="27"/>
      <c r="BM150" s="29"/>
      <c r="BN150" s="29"/>
      <c r="BO150" s="29"/>
      <c r="BP150" s="29"/>
      <c r="BQ150" s="29"/>
      <c r="BR150" s="29"/>
      <c r="BS150" s="29"/>
      <c r="BT150" s="29"/>
      <c r="BU150" s="504"/>
      <c r="BV150" s="504"/>
      <c r="BW150" s="504"/>
      <c r="BX150" s="504"/>
      <c r="BY150" s="504"/>
      <c r="BZ150" s="504"/>
      <c r="CA150" s="504"/>
      <c r="CB150" s="504"/>
      <c r="CC150" s="504"/>
      <c r="CD150" s="504"/>
      <c r="CE150" s="504"/>
      <c r="CF150" s="504"/>
      <c r="CG150" s="499"/>
      <c r="CH150" s="492"/>
    </row>
    <row r="151" spans="1:86" customFormat="1" ht="12" customHeight="1" x14ac:dyDescent="0.2">
      <c r="A151" s="150" t="s">
        <v>306</v>
      </c>
      <c r="B151" s="354" t="s">
        <v>313</v>
      </c>
      <c r="C151" s="150" t="s">
        <v>95</v>
      </c>
      <c r="D151" s="448" t="s">
        <v>354</v>
      </c>
      <c r="E151" s="310"/>
      <c r="F151" s="310"/>
      <c r="G151" s="310"/>
      <c r="H151" s="310"/>
      <c r="I151" s="310"/>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c r="AG151" s="310"/>
      <c r="AH151" s="310"/>
      <c r="AI151" s="310"/>
      <c r="AJ151" s="310"/>
      <c r="AK151" s="224">
        <v>4555.8422900000005</v>
      </c>
      <c r="AL151" s="224">
        <v>4596.37032</v>
      </c>
      <c r="AM151" s="224">
        <v>4593.301010000001</v>
      </c>
      <c r="AN151" s="224">
        <v>4679.9840999999988</v>
      </c>
      <c r="AO151" s="224">
        <v>4550.4332999999888</v>
      </c>
      <c r="AP151" s="224">
        <v>4549.3772599999884</v>
      </c>
      <c r="AQ151" s="224">
        <v>4545.7510999999795</v>
      </c>
      <c r="AR151" s="224">
        <v>4617.5164986621749</v>
      </c>
      <c r="AS151" s="224">
        <v>4677.0988799847109</v>
      </c>
      <c r="AT151" s="224">
        <v>4661.8892940713831</v>
      </c>
      <c r="AU151" s="224">
        <v>4587.1958295435343</v>
      </c>
      <c r="AV151" s="224">
        <v>4618.0779498525862</v>
      </c>
      <c r="AW151" s="224">
        <v>4731.1854423682926</v>
      </c>
      <c r="AX151" s="224">
        <v>4700.8493653431324</v>
      </c>
      <c r="AY151" s="224">
        <v>4691.1015634070891</v>
      </c>
      <c r="AZ151" s="224">
        <v>4694.1465667194179</v>
      </c>
      <c r="BA151" s="224">
        <v>4572.6436495791068</v>
      </c>
      <c r="BB151" s="224">
        <v>4507.0955228670737</v>
      </c>
      <c r="BC151" s="224">
        <v>4556.9058434650306</v>
      </c>
      <c r="BD151" s="224">
        <v>4598.3300544567501</v>
      </c>
      <c r="BE151" s="224">
        <v>4496.4206262581392</v>
      </c>
      <c r="BF151" s="224">
        <v>4442.4217249781932</v>
      </c>
      <c r="BG151" s="224">
        <v>4425.0992557909649</v>
      </c>
      <c r="BH151" s="224">
        <v>4432.6288271138601</v>
      </c>
      <c r="BI151" s="224">
        <v>4419.9334960352171</v>
      </c>
      <c r="BJ151" s="224">
        <v>4394.031004524446</v>
      </c>
      <c r="BK151" s="224">
        <v>4376.2739351591063</v>
      </c>
      <c r="BL151" s="224">
        <v>4383.4375070668821</v>
      </c>
      <c r="BM151" s="224">
        <v>4316.984189488212</v>
      </c>
      <c r="BN151" s="224">
        <v>4318.1154656677918</v>
      </c>
      <c r="BO151" s="224">
        <v>4304.9280604251799</v>
      </c>
      <c r="BP151" s="224">
        <v>4328.5936060100166</v>
      </c>
      <c r="BQ151" s="224">
        <v>4285.8998558503508</v>
      </c>
      <c r="BR151" s="224">
        <v>4315.1304417161446</v>
      </c>
      <c r="BS151" s="224">
        <v>4327.6436320385201</v>
      </c>
      <c r="BT151" s="224">
        <v>4357.6574936680154</v>
      </c>
      <c r="BU151" s="224">
        <v>4326.1893163329387</v>
      </c>
      <c r="BV151" s="224">
        <v>4272.1638168249465</v>
      </c>
      <c r="BW151" s="224">
        <v>4300.9227182220466</v>
      </c>
      <c r="BX151" s="224">
        <v>4348.4677574667376</v>
      </c>
      <c r="BY151" s="224">
        <v>4297.9688851599985</v>
      </c>
      <c r="BZ151" s="224">
        <v>4216.0718549944886</v>
      </c>
      <c r="CA151" s="224">
        <v>4219.9311297005879</v>
      </c>
      <c r="CB151" s="224">
        <v>4213.6265481713308</v>
      </c>
      <c r="CC151" s="224">
        <v>4131.6143281387867</v>
      </c>
      <c r="CD151" s="224"/>
      <c r="CE151" s="224"/>
      <c r="CF151" s="224"/>
      <c r="CG151" s="499" t="s">
        <v>382</v>
      </c>
      <c r="CH151" s="492"/>
    </row>
    <row r="152" spans="1:86" ht="13.5" customHeight="1" x14ac:dyDescent="0.2">
      <c r="A152" s="12"/>
      <c r="B152" s="323"/>
      <c r="C152" s="12"/>
      <c r="D152" s="416"/>
      <c r="E152" s="28"/>
      <c r="F152" s="25"/>
      <c r="G152" s="25"/>
      <c r="H152" s="24"/>
      <c r="I152" s="28"/>
      <c r="J152" s="25"/>
      <c r="K152" s="25"/>
      <c r="L152" s="24"/>
      <c r="M152" s="28"/>
      <c r="N152" s="25"/>
      <c r="O152" s="25"/>
      <c r="P152" s="24"/>
      <c r="Q152" s="28"/>
      <c r="R152" s="25"/>
      <c r="S152" s="25"/>
      <c r="T152" s="24"/>
      <c r="U152" s="28"/>
      <c r="V152" s="25"/>
      <c r="W152" s="25"/>
      <c r="X152" s="24"/>
      <c r="Y152" s="25"/>
      <c r="Z152" s="25"/>
      <c r="AA152" s="25"/>
      <c r="AB152" s="24"/>
      <c r="AC152" s="13"/>
      <c r="AD152" s="13"/>
      <c r="AE152" s="13"/>
      <c r="AF152" s="13"/>
      <c r="AG152" s="25"/>
      <c r="AH152" s="25"/>
      <c r="AI152" s="25"/>
      <c r="AJ152" s="24"/>
      <c r="AK152" s="25"/>
      <c r="AL152" s="25"/>
      <c r="AM152" s="25"/>
      <c r="AN152" s="25"/>
      <c r="AO152" s="30"/>
      <c r="AP152" s="30"/>
      <c r="AQ152" s="25"/>
      <c r="AR152" s="27"/>
      <c r="AS152" s="26"/>
      <c r="AT152" s="25"/>
      <c r="AU152" s="25"/>
      <c r="AV152" s="27"/>
      <c r="AW152" s="25"/>
      <c r="AX152" s="25"/>
      <c r="AY152" s="25"/>
      <c r="AZ152" s="27"/>
      <c r="BA152" s="29"/>
      <c r="BB152" s="25"/>
      <c r="BC152" s="25"/>
      <c r="BD152" s="27"/>
      <c r="BE152" s="29"/>
      <c r="BF152" s="25"/>
      <c r="BG152" s="25"/>
      <c r="BH152" s="27"/>
      <c r="BI152" s="29"/>
      <c r="BJ152" s="25"/>
      <c r="BK152" s="25"/>
      <c r="BL152" s="27"/>
      <c r="BM152" s="29"/>
      <c r="BN152" s="29"/>
      <c r="BO152" s="29"/>
      <c r="BP152" s="29"/>
      <c r="BQ152" s="29"/>
      <c r="BR152" s="29"/>
      <c r="BS152" s="29"/>
      <c r="BT152" s="29"/>
      <c r="BU152" s="504"/>
      <c r="BV152" s="504"/>
      <c r="BW152" s="504"/>
      <c r="BX152" s="504"/>
      <c r="BY152" s="504"/>
      <c r="BZ152" s="504"/>
      <c r="CA152" s="504"/>
      <c r="CB152" s="504"/>
      <c r="CC152" s="504"/>
      <c r="CD152" s="504"/>
      <c r="CE152" s="504"/>
      <c r="CF152" s="504"/>
      <c r="CG152" s="499"/>
      <c r="CH152" s="492"/>
    </row>
    <row r="153" spans="1:86" s="222" customFormat="1" ht="12" customHeight="1" x14ac:dyDescent="0.2">
      <c r="A153" s="313" t="s">
        <v>194</v>
      </c>
      <c r="B153" s="355" t="s">
        <v>313</v>
      </c>
      <c r="C153" s="313" t="s">
        <v>101</v>
      </c>
      <c r="D153" s="449" t="s">
        <v>354</v>
      </c>
      <c r="E153" s="310"/>
      <c r="F153" s="310"/>
      <c r="G153" s="310"/>
      <c r="H153" s="310"/>
      <c r="I153" s="229">
        <v>359.85934999999995</v>
      </c>
      <c r="J153" s="229">
        <v>357.66567000000003</v>
      </c>
      <c r="K153" s="229">
        <v>355.26195377000005</v>
      </c>
      <c r="L153" s="229">
        <v>369.33194351000003</v>
      </c>
      <c r="M153" s="229">
        <v>383.78271000000001</v>
      </c>
      <c r="N153" s="229">
        <v>367.73305000000005</v>
      </c>
      <c r="O153" s="229">
        <v>349.31963999999999</v>
      </c>
      <c r="P153" s="229">
        <v>371.54138</v>
      </c>
      <c r="Q153" s="229">
        <v>354.19852000000003</v>
      </c>
      <c r="R153" s="229">
        <v>337</v>
      </c>
      <c r="S153" s="229">
        <v>324.01566000000003</v>
      </c>
      <c r="T153" s="229">
        <v>347.51605000000001</v>
      </c>
      <c r="U153" s="229">
        <v>322.61579999999998</v>
      </c>
      <c r="V153" s="229">
        <v>301.04795999999999</v>
      </c>
      <c r="W153" s="229">
        <v>298.06675999999999</v>
      </c>
      <c r="X153" s="229">
        <v>304.55253999999996</v>
      </c>
      <c r="Y153" s="229">
        <v>379.89686999999998</v>
      </c>
      <c r="Z153" s="229">
        <v>350.63621000000001</v>
      </c>
      <c r="AA153" s="229">
        <v>340.18462</v>
      </c>
      <c r="AB153" s="229">
        <v>356.60577000000001</v>
      </c>
      <c r="AC153" s="229">
        <v>379.54437000000001</v>
      </c>
      <c r="AD153" s="229">
        <v>324.9135</v>
      </c>
      <c r="AE153" s="229">
        <v>318.06145000000004</v>
      </c>
      <c r="AF153" s="229">
        <v>326.96741000000003</v>
      </c>
      <c r="AG153" s="229">
        <v>318.27029999999996</v>
      </c>
      <c r="AH153" s="229">
        <v>298.52542</v>
      </c>
      <c r="AI153" s="229">
        <v>300.74117000000001</v>
      </c>
      <c r="AJ153" s="229">
        <v>316.70114000000001</v>
      </c>
      <c r="AK153" s="229">
        <v>315.57655</v>
      </c>
      <c r="AL153" s="229">
        <v>289.96911</v>
      </c>
      <c r="AM153" s="229">
        <v>266.32128</v>
      </c>
      <c r="AN153" s="229">
        <v>270.02197999999999</v>
      </c>
      <c r="AO153" s="229">
        <v>234.65882999999999</v>
      </c>
      <c r="AP153" s="229">
        <v>226.90854000000002</v>
      </c>
      <c r="AQ153" s="229">
        <v>218.26978</v>
      </c>
      <c r="AR153" s="229">
        <v>227.118076835632</v>
      </c>
      <c r="AS153" s="229">
        <v>213.28099791642902</v>
      </c>
      <c r="AT153" s="229">
        <v>203.32717451143202</v>
      </c>
      <c r="AU153" s="229">
        <v>195.280607894897</v>
      </c>
      <c r="AV153" s="229">
        <v>195.82977345577601</v>
      </c>
      <c r="AW153" s="229">
        <v>200.93800768376499</v>
      </c>
      <c r="AX153" s="229">
        <v>200.2387751</v>
      </c>
      <c r="AY153" s="229">
        <v>188.10028094</v>
      </c>
      <c r="AZ153" s="229">
        <v>194.64288658699999</v>
      </c>
      <c r="BA153" s="229">
        <v>185.77428891599999</v>
      </c>
      <c r="BB153" s="229">
        <v>178.54579007109999</v>
      </c>
      <c r="BC153" s="229">
        <v>174.08982759999998</v>
      </c>
      <c r="BD153" s="229">
        <v>179.52606320000001</v>
      </c>
      <c r="BE153" s="229">
        <v>160.20191649999998</v>
      </c>
      <c r="BF153" s="229">
        <v>142.72721251599901</v>
      </c>
      <c r="BG153" s="229">
        <v>130.26294648999999</v>
      </c>
      <c r="BH153" s="227">
        <v>136.41314322333301</v>
      </c>
      <c r="BI153" s="229">
        <v>132.393577999999</v>
      </c>
      <c r="BJ153" s="229">
        <v>134.96769811788502</v>
      </c>
      <c r="BK153" s="227">
        <v>122.05188821839</v>
      </c>
      <c r="BL153" s="227">
        <v>127.17107911890899</v>
      </c>
      <c r="BM153" s="227">
        <v>118.81934510696999</v>
      </c>
      <c r="BN153" s="227">
        <v>117.06980980745</v>
      </c>
      <c r="BO153" s="227">
        <v>118.217575230405</v>
      </c>
      <c r="BP153" s="227">
        <v>121.53956187604699</v>
      </c>
      <c r="BQ153" s="227">
        <v>124.606115225075</v>
      </c>
      <c r="BR153" s="227">
        <v>120.553299536602</v>
      </c>
      <c r="BS153" s="227">
        <v>113.50509893259699</v>
      </c>
      <c r="BT153" s="227">
        <v>116.19975319759899</v>
      </c>
      <c r="BU153" s="227">
        <v>108.78134249783</v>
      </c>
      <c r="BV153" s="227">
        <v>105.04375543966199</v>
      </c>
      <c r="BW153" s="227">
        <v>101.65687458990099</v>
      </c>
      <c r="BX153" s="227">
        <v>105.863545771996</v>
      </c>
      <c r="BY153" s="227">
        <v>97.7093203008654</v>
      </c>
      <c r="BZ153" s="227">
        <v>94.443795079787208</v>
      </c>
      <c r="CA153" s="227">
        <v>81.280911958994196</v>
      </c>
      <c r="CB153" s="227">
        <v>83.190037383819401</v>
      </c>
      <c r="CC153" s="227">
        <v>78.322386068740201</v>
      </c>
      <c r="CD153" s="227"/>
      <c r="CE153" s="227"/>
      <c r="CF153" s="227"/>
      <c r="CG153" s="499" t="s">
        <v>506</v>
      </c>
      <c r="CH153" s="491"/>
    </row>
    <row r="154" spans="1:86" ht="8.25" customHeight="1" x14ac:dyDescent="0.2">
      <c r="H154" s="246"/>
      <c r="L154" s="246"/>
      <c r="P154" s="246"/>
      <c r="T154" s="246"/>
      <c r="X154" s="246"/>
      <c r="AB154" s="246"/>
      <c r="AF154" s="246"/>
      <c r="AJ154" s="246"/>
      <c r="AN154" s="246"/>
      <c r="AR154" s="246"/>
      <c r="AV154" s="246"/>
      <c r="AZ154" s="246"/>
      <c r="BD154" s="246"/>
      <c r="BH154" s="247"/>
      <c r="BL154" s="247"/>
      <c r="BN154" s="10"/>
      <c r="BP154" s="247"/>
      <c r="BR154" s="10"/>
      <c r="BT154" s="247"/>
      <c r="BV154" s="10"/>
      <c r="BX154" s="247"/>
      <c r="BZ154" s="10"/>
      <c r="CD154" s="10"/>
      <c r="CG154" s="499"/>
    </row>
    <row r="155" spans="1:86" ht="7.5" customHeight="1" thickBot="1" x14ac:dyDescent="0.25">
      <c r="A155" s="12"/>
      <c r="B155" s="323"/>
      <c r="C155" s="12"/>
      <c r="D155" s="416"/>
      <c r="E155" s="15"/>
      <c r="F155" s="12"/>
      <c r="G155" s="12"/>
      <c r="H155" s="16"/>
      <c r="I155" s="15"/>
      <c r="J155" s="12"/>
      <c r="K155" s="12"/>
      <c r="L155" s="16"/>
      <c r="M155" s="15"/>
      <c r="N155" s="12"/>
      <c r="O155" s="12"/>
      <c r="P155" s="16"/>
      <c r="Q155" s="15"/>
      <c r="R155" s="12"/>
      <c r="S155" s="12"/>
      <c r="T155" s="16"/>
      <c r="U155" s="15"/>
      <c r="V155" s="12"/>
      <c r="W155" s="12"/>
      <c r="X155" s="16"/>
      <c r="Y155" s="12"/>
      <c r="Z155" s="12"/>
      <c r="AA155" s="12"/>
      <c r="AB155" s="16"/>
      <c r="AC155" s="12"/>
      <c r="AD155" s="12"/>
      <c r="AE155" s="12"/>
      <c r="AF155" s="12"/>
      <c r="AG155" s="15"/>
      <c r="AH155" s="12"/>
      <c r="AI155" s="12"/>
      <c r="AJ155" s="16"/>
      <c r="AK155" s="15"/>
      <c r="AL155" s="12"/>
      <c r="AM155" s="12"/>
      <c r="AN155" s="12"/>
      <c r="AO155" s="18"/>
      <c r="AP155" s="12"/>
      <c r="AQ155" s="12"/>
      <c r="AR155" s="19"/>
      <c r="AS155" s="18"/>
      <c r="AT155" s="12"/>
      <c r="AU155" s="12"/>
      <c r="AV155" s="19"/>
      <c r="AW155" s="12"/>
      <c r="AX155" s="12"/>
      <c r="AY155" s="12"/>
      <c r="AZ155" s="19"/>
      <c r="BA155" s="12"/>
      <c r="BB155" s="12"/>
      <c r="BC155" s="12"/>
      <c r="BD155" s="19"/>
      <c r="BE155" s="12"/>
      <c r="BF155" s="12"/>
      <c r="BG155" s="12"/>
      <c r="BH155" s="19"/>
      <c r="BI155" s="12"/>
      <c r="BJ155" s="12"/>
      <c r="BK155" s="12"/>
      <c r="BL155" s="19"/>
      <c r="BM155" s="12"/>
      <c r="BN155" s="12"/>
      <c r="BO155" s="12"/>
      <c r="BP155" s="19"/>
      <c r="BQ155" s="12"/>
      <c r="BR155" s="12"/>
      <c r="BS155" s="12"/>
      <c r="BT155" s="19"/>
      <c r="BU155" s="12"/>
      <c r="BV155" s="12"/>
      <c r="BW155" s="12"/>
      <c r="BX155" s="19"/>
      <c r="BY155" s="12"/>
      <c r="BZ155" s="12"/>
      <c r="CA155" s="12"/>
      <c r="CB155" s="12"/>
      <c r="CC155" s="499"/>
      <c r="CD155" s="499"/>
      <c r="CE155" s="499"/>
      <c r="CF155" s="499"/>
      <c r="CG155" s="499"/>
    </row>
    <row r="156" spans="1:86" customFormat="1" ht="12" customHeight="1" thickBot="1" x14ac:dyDescent="0.25">
      <c r="A156" s="173" t="s">
        <v>148</v>
      </c>
      <c r="B156" s="356"/>
      <c r="C156" s="173" t="s">
        <v>52</v>
      </c>
      <c r="D156" s="450"/>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6"/>
      <c r="BQ156" s="225"/>
      <c r="BR156" s="225"/>
      <c r="BS156" s="225"/>
      <c r="BT156" s="226"/>
      <c r="BU156" s="225"/>
      <c r="BV156" s="225"/>
      <c r="BW156" s="225"/>
      <c r="BX156" s="226"/>
      <c r="BY156" s="225"/>
      <c r="BZ156" s="225"/>
      <c r="CA156" s="225"/>
      <c r="CB156" s="225"/>
      <c r="CC156" s="225"/>
      <c r="CD156" s="225"/>
      <c r="CE156" s="225"/>
      <c r="CF156" s="225"/>
      <c r="CG156" s="499"/>
      <c r="CH156" s="492"/>
    </row>
    <row r="157" spans="1:86" x14ac:dyDescent="0.2">
      <c r="AK157" s="10"/>
      <c r="AL157" s="10"/>
      <c r="AM157" s="10"/>
      <c r="AN157" s="10"/>
      <c r="AO157" s="10"/>
      <c r="AP157" s="10"/>
      <c r="AQ157" s="10"/>
      <c r="AR157" s="10"/>
      <c r="AS157" s="42"/>
      <c r="AT157" s="40"/>
      <c r="AU157" s="40"/>
      <c r="AV157" s="41"/>
      <c r="AW157" s="42"/>
      <c r="AX157" s="40"/>
      <c r="AY157" s="40"/>
      <c r="AZ157" s="41"/>
      <c r="BA157" s="42"/>
      <c r="BB157" s="40"/>
      <c r="BC157" s="40"/>
      <c r="BD157" s="41"/>
      <c r="BE157" s="42"/>
      <c r="BF157" s="40"/>
      <c r="BG157" s="40"/>
      <c r="BH157" s="41"/>
      <c r="BI157" s="42"/>
      <c r="BJ157" s="40"/>
      <c r="BK157" s="40"/>
      <c r="BL157" s="41"/>
      <c r="BM157" s="42"/>
      <c r="BN157" s="40"/>
      <c r="BO157" s="40"/>
      <c r="BP157" s="41"/>
      <c r="BQ157" s="42"/>
      <c r="BR157" s="40"/>
      <c r="BS157" s="40"/>
      <c r="BT157" s="41"/>
      <c r="BU157" s="42"/>
      <c r="BV157" s="40"/>
      <c r="BW157" s="40"/>
      <c r="BX157" s="41"/>
      <c r="BY157" s="42"/>
      <c r="BZ157" s="40"/>
      <c r="CA157" s="40"/>
      <c r="CB157" s="40"/>
      <c r="CC157" s="42"/>
      <c r="CD157" s="40"/>
      <c r="CE157" s="40"/>
      <c r="CF157" s="40"/>
      <c r="CG157" s="499"/>
    </row>
    <row r="158" spans="1:86" ht="12" customHeight="1" x14ac:dyDescent="0.2">
      <c r="A158" s="131" t="s">
        <v>431</v>
      </c>
      <c r="B158" s="357" t="s">
        <v>313</v>
      </c>
      <c r="C158" s="457" t="s">
        <v>432</v>
      </c>
      <c r="D158" s="458" t="s">
        <v>354</v>
      </c>
      <c r="E158" s="459">
        <v>1876.7545400000001</v>
      </c>
      <c r="F158" s="459">
        <v>1982.13327</v>
      </c>
      <c r="G158" s="459">
        <v>2132.6198999999997</v>
      </c>
      <c r="H158" s="459">
        <v>2242.1867000000002</v>
      </c>
      <c r="I158" s="459">
        <v>2398.5314400000002</v>
      </c>
      <c r="J158" s="459">
        <v>2568.4537500000001</v>
      </c>
      <c r="K158" s="459">
        <v>2627.3740091899999</v>
      </c>
      <c r="L158" s="459">
        <v>2634.25728557</v>
      </c>
      <c r="M158" s="459">
        <v>2737.9519999999998</v>
      </c>
      <c r="N158" s="459">
        <v>2834.3965000000003</v>
      </c>
      <c r="O158" s="459">
        <v>3005.6084599999999</v>
      </c>
      <c r="P158" s="459">
        <v>3073.94004</v>
      </c>
      <c r="Q158" s="459">
        <v>3085.0240400000002</v>
      </c>
      <c r="R158" s="459">
        <v>3177.5373299999997</v>
      </c>
      <c r="S158" s="459">
        <v>3392.2115600000002</v>
      </c>
      <c r="T158" s="459">
        <v>3445.9494648199998</v>
      </c>
      <c r="U158" s="459">
        <v>3434.8027710700003</v>
      </c>
      <c r="V158" s="459">
        <v>3570.9876599999998</v>
      </c>
      <c r="W158" s="459">
        <v>3738.5618899999999</v>
      </c>
      <c r="X158" s="459">
        <v>3734.23387</v>
      </c>
      <c r="Y158" s="459">
        <v>3848.2189800000001</v>
      </c>
      <c r="Z158" s="459">
        <v>3954.2184400000001</v>
      </c>
      <c r="AA158" s="459">
        <v>4098.7301599999992</v>
      </c>
      <c r="AB158" s="459">
        <v>4069.3899500000007</v>
      </c>
      <c r="AC158" s="459">
        <v>4061.6159699999998</v>
      </c>
      <c r="AD158" s="459">
        <v>4120.4662799999996</v>
      </c>
      <c r="AE158" s="459">
        <v>4324.3507300000001</v>
      </c>
      <c r="AF158" s="459">
        <v>4277.2094999999999</v>
      </c>
      <c r="AG158" s="459">
        <v>4266.0636199999999</v>
      </c>
      <c r="AH158" s="459">
        <v>4371.84854</v>
      </c>
      <c r="AI158" s="459">
        <v>4524.1171099999992</v>
      </c>
      <c r="AJ158" s="459">
        <v>4541.8887999999997</v>
      </c>
      <c r="AK158" s="459">
        <v>4509.75072</v>
      </c>
      <c r="AL158" s="459">
        <v>4630.49712</v>
      </c>
      <c r="AM158" s="459">
        <v>4727.9874399999999</v>
      </c>
      <c r="AN158" s="459">
        <v>4678.3939199999995</v>
      </c>
      <c r="AO158" s="459">
        <v>4609.3808800000006</v>
      </c>
      <c r="AP158" s="459">
        <v>4735.7742199999993</v>
      </c>
      <c r="AQ158" s="459">
        <v>4842.6286299999902</v>
      </c>
      <c r="AR158" s="459">
        <v>4842.5784019699004</v>
      </c>
      <c r="AS158" s="459">
        <v>4714.3824144423097</v>
      </c>
      <c r="AT158" s="459">
        <v>4838.7750802605497</v>
      </c>
      <c r="AU158" s="459">
        <v>4961.7581204060207</v>
      </c>
      <c r="AV158" s="459">
        <v>4942.6500072223598</v>
      </c>
      <c r="AW158" s="459">
        <v>4753.9776259903001</v>
      </c>
      <c r="AX158" s="459">
        <v>4732.9328893247794</v>
      </c>
      <c r="AY158" s="459">
        <v>4785.5544531230898</v>
      </c>
      <c r="AZ158" s="459">
        <v>4675.4637703537901</v>
      </c>
      <c r="BA158" s="459">
        <v>4552.8056639799697</v>
      </c>
      <c r="BB158" s="459">
        <v>4463.8950979082801</v>
      </c>
      <c r="BC158" s="459">
        <v>4368.2465038630999</v>
      </c>
      <c r="BD158" s="459">
        <v>4237.7477367760102</v>
      </c>
      <c r="BE158" s="459">
        <v>4066.42231425407</v>
      </c>
      <c r="BF158" s="459">
        <v>3957.8136848901299</v>
      </c>
      <c r="BG158" s="459">
        <v>3878.9629299311</v>
      </c>
      <c r="BH158" s="459">
        <v>3759.1136384731899</v>
      </c>
      <c r="BI158" s="459">
        <v>3644.5821218267697</v>
      </c>
      <c r="BJ158" s="459">
        <v>3638.0061416211902</v>
      </c>
      <c r="BK158" s="459">
        <v>3673.44434172816</v>
      </c>
      <c r="BL158" s="459">
        <v>3594.1419131180901</v>
      </c>
      <c r="BM158" s="459">
        <v>3491.1015086699999</v>
      </c>
      <c r="BN158" s="459">
        <v>3547.1523074280899</v>
      </c>
      <c r="BO158" s="459">
        <v>3607.2357105512897</v>
      </c>
      <c r="BP158" s="459">
        <v>3525.15419687951</v>
      </c>
      <c r="BQ158" s="459">
        <v>3473.9085514397002</v>
      </c>
      <c r="BR158" s="459">
        <v>3486.5117749522301</v>
      </c>
      <c r="BS158" s="459">
        <v>3585.7113734621203</v>
      </c>
      <c r="BT158" s="459">
        <v>3584.98956592886</v>
      </c>
      <c r="BU158" s="459">
        <v>3497.79143787978</v>
      </c>
      <c r="BV158" s="459">
        <v>3491.7623516830699</v>
      </c>
      <c r="BW158" s="459">
        <v>3556.3603560271399</v>
      </c>
      <c r="BX158" s="459">
        <v>3579.2630123952199</v>
      </c>
      <c r="BY158" s="310"/>
      <c r="BZ158" s="310"/>
      <c r="CA158" s="310"/>
      <c r="CB158" s="310"/>
      <c r="CC158" s="310"/>
      <c r="CD158" s="310"/>
      <c r="CE158" s="310"/>
      <c r="CF158" s="310"/>
      <c r="CG158" s="499"/>
    </row>
    <row r="159" spans="1:86" customFormat="1" ht="12" customHeight="1" x14ac:dyDescent="0.2">
      <c r="A159" s="45" t="s">
        <v>305</v>
      </c>
      <c r="B159" s="358" t="s">
        <v>313</v>
      </c>
      <c r="C159" s="45" t="s">
        <v>131</v>
      </c>
      <c r="D159" s="451" t="s">
        <v>354</v>
      </c>
      <c r="E159" s="46">
        <v>1876.7545400000001</v>
      </c>
      <c r="F159" s="46">
        <v>1982.13327</v>
      </c>
      <c r="G159" s="46">
        <v>2132.6198999999997</v>
      </c>
      <c r="H159" s="46">
        <v>2242.1867000000002</v>
      </c>
      <c r="I159" s="46">
        <v>2398.5314400000002</v>
      </c>
      <c r="J159" s="46">
        <v>2568.4537500000001</v>
      </c>
      <c r="K159" s="46">
        <v>2627.3740091899999</v>
      </c>
      <c r="L159" s="46">
        <v>2634.25728557</v>
      </c>
      <c r="M159" s="46">
        <v>2737.9519999999998</v>
      </c>
      <c r="N159" s="46">
        <v>2834.3965000000003</v>
      </c>
      <c r="O159" s="46">
        <v>3005.6084599999999</v>
      </c>
      <c r="P159" s="46">
        <v>3073.94004</v>
      </c>
      <c r="Q159" s="46">
        <v>3085.0240400000002</v>
      </c>
      <c r="R159" s="46">
        <v>3177.5373299999997</v>
      </c>
      <c r="S159" s="46">
        <v>3392.2115600000002</v>
      </c>
      <c r="T159" s="46">
        <v>3445.9494648199998</v>
      </c>
      <c r="U159" s="46">
        <v>3434.8027710700003</v>
      </c>
      <c r="V159" s="46">
        <v>3570.9876599999998</v>
      </c>
      <c r="W159" s="46">
        <v>3738.5618899999999</v>
      </c>
      <c r="X159" s="46">
        <v>3734.23387</v>
      </c>
      <c r="Y159" s="46">
        <v>3848.2189800000001</v>
      </c>
      <c r="Z159" s="46">
        <v>3954.2184400000001</v>
      </c>
      <c r="AA159" s="46">
        <v>4098.7301599999992</v>
      </c>
      <c r="AB159" s="46">
        <v>4069.3899500000007</v>
      </c>
      <c r="AC159" s="46">
        <v>4061.6159699999998</v>
      </c>
      <c r="AD159" s="46">
        <v>4120.4662799999996</v>
      </c>
      <c r="AE159" s="46">
        <v>4324.3507300000001</v>
      </c>
      <c r="AF159" s="46">
        <v>4277.2094999999999</v>
      </c>
      <c r="AG159" s="46">
        <v>4266.0636199999999</v>
      </c>
      <c r="AH159" s="46">
        <v>4371.84854</v>
      </c>
      <c r="AI159" s="46">
        <v>4524.1171099999992</v>
      </c>
      <c r="AJ159" s="46">
        <v>4541.8887999999997</v>
      </c>
      <c r="AK159" s="46">
        <v>4509.75072</v>
      </c>
      <c r="AL159" s="46">
        <v>4630.49712</v>
      </c>
      <c r="AM159" s="46">
        <v>4727.9874399999999</v>
      </c>
      <c r="AN159" s="46">
        <v>4678.3939199999995</v>
      </c>
      <c r="AO159" s="46">
        <v>4609.3808800000006</v>
      </c>
      <c r="AP159" s="46">
        <v>4735.7742199999993</v>
      </c>
      <c r="AQ159" s="46">
        <v>4842.6286299999902</v>
      </c>
      <c r="AR159" s="46">
        <v>4842.5784019699004</v>
      </c>
      <c r="AS159" s="46">
        <v>4714.3824144423097</v>
      </c>
      <c r="AT159" s="46">
        <v>4838.7750802605497</v>
      </c>
      <c r="AU159" s="46">
        <v>4961.7581204060207</v>
      </c>
      <c r="AV159" s="46">
        <v>4942.6500072223598</v>
      </c>
      <c r="AW159" s="46">
        <v>4734.8014766409633</v>
      </c>
      <c r="AX159" s="46">
        <v>4716.52607649127</v>
      </c>
      <c r="AY159" s="46">
        <v>4766.0883516130898</v>
      </c>
      <c r="AZ159" s="46">
        <v>4656.5634476487903</v>
      </c>
      <c r="BA159" s="46">
        <v>4534.0194783199695</v>
      </c>
      <c r="BB159" s="46">
        <v>4443.2875515682799</v>
      </c>
      <c r="BC159" s="46">
        <v>4345.8230966930996</v>
      </c>
      <c r="BD159" s="46">
        <v>4218.5684114760106</v>
      </c>
      <c r="BE159" s="46">
        <v>4042.40168442407</v>
      </c>
      <c r="BF159" s="46">
        <v>3930.8776606554925</v>
      </c>
      <c r="BG159" s="46">
        <v>3854.6299819427386</v>
      </c>
      <c r="BH159" s="46">
        <v>3731.0479476457922</v>
      </c>
      <c r="BI159" s="46">
        <v>3622.7376547788945</v>
      </c>
      <c r="BJ159" s="46">
        <v>3616.4571356607403</v>
      </c>
      <c r="BK159" s="46">
        <v>3651.671012613022</v>
      </c>
      <c r="BL159" s="46">
        <v>3572.002969061351</v>
      </c>
      <c r="BM159" s="46">
        <v>3467.5923663399999</v>
      </c>
      <c r="BN159" s="46">
        <v>3523.25148085809</v>
      </c>
      <c r="BO159" s="46">
        <v>3584.6074040012895</v>
      </c>
      <c r="BP159" s="46">
        <v>3499.7745538874515</v>
      </c>
      <c r="BQ159" s="46">
        <v>3449.4190238213491</v>
      </c>
      <c r="BR159" s="46">
        <v>3459.5809523566318</v>
      </c>
      <c r="BS159" s="46">
        <v>3560.9509175021203</v>
      </c>
      <c r="BT159" s="46">
        <v>3557.8779846114899</v>
      </c>
      <c r="BU159" s="46">
        <v>3469.2972154235313</v>
      </c>
      <c r="BV159" s="46">
        <v>3464.4039830517613</v>
      </c>
      <c r="BW159" s="46">
        <v>3525.7613020133058</v>
      </c>
      <c r="BX159" s="46">
        <v>3553.994188062064</v>
      </c>
      <c r="BY159" s="310"/>
      <c r="BZ159" s="310"/>
      <c r="CA159" s="310"/>
      <c r="CB159" s="310"/>
      <c r="CC159" s="310"/>
      <c r="CD159" s="310"/>
      <c r="CE159" s="310"/>
      <c r="CF159" s="310"/>
      <c r="CG159" s="499"/>
      <c r="CH159" s="492"/>
    </row>
    <row r="160" spans="1:86" customFormat="1" ht="12" customHeight="1" x14ac:dyDescent="0.2">
      <c r="A160" s="245" t="s">
        <v>183</v>
      </c>
      <c r="B160" s="358" t="s">
        <v>313</v>
      </c>
      <c r="C160" s="245" t="s">
        <v>82</v>
      </c>
      <c r="D160" s="451" t="s">
        <v>354</v>
      </c>
      <c r="E160" s="310"/>
      <c r="F160" s="310"/>
      <c r="G160" s="310"/>
      <c r="H160" s="310"/>
      <c r="I160" s="310"/>
      <c r="J160" s="310"/>
      <c r="K160" s="310"/>
      <c r="L160" s="310"/>
      <c r="M160" s="310"/>
      <c r="N160" s="310"/>
      <c r="O160" s="310"/>
      <c r="P160" s="310"/>
      <c r="Q160" s="310"/>
      <c r="R160" s="310"/>
      <c r="S160" s="310"/>
      <c r="T160" s="310"/>
      <c r="U160" s="310"/>
      <c r="V160" s="310"/>
      <c r="W160" s="310"/>
      <c r="X160" s="310"/>
      <c r="Y160" s="310"/>
      <c r="Z160" s="310"/>
      <c r="AA160" s="310"/>
      <c r="AB160" s="310"/>
      <c r="AC160" s="310"/>
      <c r="AD160" s="310"/>
      <c r="AE160" s="310"/>
      <c r="AF160" s="310"/>
      <c r="AG160" s="310"/>
      <c r="AH160" s="310"/>
      <c r="AI160" s="310"/>
      <c r="AJ160" s="310"/>
      <c r="AK160" s="310"/>
      <c r="AL160" s="310"/>
      <c r="AM160" s="310"/>
      <c r="AN160" s="310"/>
      <c r="AO160" s="310"/>
      <c r="AP160" s="310"/>
      <c r="AQ160" s="310"/>
      <c r="AR160" s="310"/>
      <c r="AS160" s="310"/>
      <c r="AT160" s="310"/>
      <c r="AU160" s="310"/>
      <c r="AV160" s="310"/>
      <c r="AW160" s="310"/>
      <c r="AX160" s="310"/>
      <c r="AY160" s="310"/>
      <c r="AZ160" s="310"/>
      <c r="BA160" s="310"/>
      <c r="BB160" s="310"/>
      <c r="BC160" s="310"/>
      <c r="BD160" s="310"/>
      <c r="BE160" s="310"/>
      <c r="BF160" s="310"/>
      <c r="BG160" s="310"/>
      <c r="BH160" s="310"/>
      <c r="BI160" s="310"/>
      <c r="BJ160" s="310"/>
      <c r="BK160" s="310"/>
      <c r="BL160" s="310"/>
      <c r="BM160" s="46">
        <v>3232.8293382349948</v>
      </c>
      <c r="BN160" s="46">
        <v>3287.6355461380263</v>
      </c>
      <c r="BO160" s="46">
        <v>3331.9272543555689</v>
      </c>
      <c r="BP160" s="46">
        <v>3261.9605915152106</v>
      </c>
      <c r="BQ160" s="46">
        <v>3243.5774502123418</v>
      </c>
      <c r="BR160" s="46">
        <v>3261.8468236063909</v>
      </c>
      <c r="BS160" s="46">
        <v>3365.0253413764194</v>
      </c>
      <c r="BT160" s="46">
        <v>3360.9322643133983</v>
      </c>
      <c r="BU160" s="46">
        <v>3284.5791225208072</v>
      </c>
      <c r="BV160" s="46">
        <v>3287.9323251460992</v>
      </c>
      <c r="BW160" s="46">
        <v>3343.362533636147</v>
      </c>
      <c r="BX160" s="46">
        <v>3386.0456362078758</v>
      </c>
      <c r="BY160" s="310"/>
      <c r="BZ160" s="310"/>
      <c r="CA160" s="310"/>
      <c r="CB160" s="310"/>
      <c r="CC160" s="310"/>
      <c r="CD160" s="310"/>
      <c r="CE160" s="310"/>
      <c r="CF160" s="310"/>
      <c r="CG160" s="499"/>
      <c r="CH160" s="492"/>
    </row>
    <row r="161" spans="1:86" customFormat="1" ht="12" customHeight="1" x14ac:dyDescent="0.2">
      <c r="A161" s="245" t="s">
        <v>183</v>
      </c>
      <c r="B161" s="358" t="s">
        <v>313</v>
      </c>
      <c r="C161" s="245" t="s">
        <v>83</v>
      </c>
      <c r="D161" s="451" t="s">
        <v>354</v>
      </c>
      <c r="E161" s="310"/>
      <c r="F161" s="310"/>
      <c r="G161" s="310"/>
      <c r="H161" s="310"/>
      <c r="I161" s="310"/>
      <c r="J161" s="310"/>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0"/>
      <c r="AG161" s="310"/>
      <c r="AH161" s="310"/>
      <c r="AI161" s="310"/>
      <c r="AJ161" s="310"/>
      <c r="AK161" s="310"/>
      <c r="AL161" s="310"/>
      <c r="AM161" s="310"/>
      <c r="AN161" s="310"/>
      <c r="AO161" s="310"/>
      <c r="AP161" s="310"/>
      <c r="AQ161" s="310"/>
      <c r="AR161" s="310"/>
      <c r="AS161" s="310"/>
      <c r="AT161" s="310"/>
      <c r="AU161" s="310"/>
      <c r="AV161" s="310"/>
      <c r="AW161" s="310"/>
      <c r="AX161" s="310"/>
      <c r="AY161" s="310"/>
      <c r="AZ161" s="310"/>
      <c r="BA161" s="310"/>
      <c r="BB161" s="310"/>
      <c r="BC161" s="310"/>
      <c r="BD161" s="310"/>
      <c r="BE161" s="310"/>
      <c r="BF161" s="310"/>
      <c r="BG161" s="310"/>
      <c r="BH161" s="310"/>
      <c r="BI161" s="310"/>
      <c r="BJ161" s="310"/>
      <c r="BK161" s="310"/>
      <c r="BL161" s="310"/>
      <c r="BM161" s="46">
        <v>234.85100354688601</v>
      </c>
      <c r="BN161" s="46">
        <v>235.61587172005898</v>
      </c>
      <c r="BO161" s="46">
        <v>252.678749617807</v>
      </c>
      <c r="BP161" s="46">
        <v>237.813363762916</v>
      </c>
      <c r="BQ161" s="46">
        <v>205.841040250112</v>
      </c>
      <c r="BR161" s="46">
        <v>197.735753747319</v>
      </c>
      <c r="BS161" s="46">
        <v>195.98643534570198</v>
      </c>
      <c r="BT161" s="46">
        <v>196.946073663508</v>
      </c>
      <c r="BU161" s="46">
        <v>184.71725449315198</v>
      </c>
      <c r="BV161" s="46">
        <v>176.47439227663</v>
      </c>
      <c r="BW161" s="46">
        <v>182.39763037715701</v>
      </c>
      <c r="BX161" s="46">
        <v>167.99331759641402</v>
      </c>
      <c r="BY161" s="310"/>
      <c r="BZ161" s="310"/>
      <c r="CA161" s="310"/>
      <c r="CB161" s="310"/>
      <c r="CC161" s="310"/>
      <c r="CD161" s="310"/>
      <c r="CE161" s="310"/>
      <c r="CF161" s="310"/>
      <c r="CG161" s="499"/>
      <c r="CH161" s="492"/>
    </row>
    <row r="162" spans="1:86" customFormat="1" ht="12" customHeight="1" x14ac:dyDescent="0.2">
      <c r="A162" s="45" t="s">
        <v>183</v>
      </c>
      <c r="B162" s="358" t="s">
        <v>313</v>
      </c>
      <c r="C162" s="45" t="s">
        <v>132</v>
      </c>
      <c r="D162" s="451" t="s">
        <v>354</v>
      </c>
      <c r="E162" s="310"/>
      <c r="F162" s="310"/>
      <c r="G162" s="310"/>
      <c r="H162" s="310"/>
      <c r="I162" s="310"/>
      <c r="J162" s="310"/>
      <c r="K162" s="310"/>
      <c r="L162" s="310"/>
      <c r="M162" s="310"/>
      <c r="N162" s="310"/>
      <c r="O162" s="310"/>
      <c r="P162" s="310"/>
      <c r="Q162" s="310"/>
      <c r="R162" s="310"/>
      <c r="S162" s="310"/>
      <c r="T162" s="310"/>
      <c r="U162" s="310"/>
      <c r="V162" s="310"/>
      <c r="W162" s="310"/>
      <c r="X162" s="310"/>
      <c r="Y162" s="310"/>
      <c r="Z162" s="310"/>
      <c r="AA162" s="310"/>
      <c r="AB162" s="310"/>
      <c r="AC162" s="310"/>
      <c r="AD162" s="310"/>
      <c r="AE162" s="310"/>
      <c r="AF162" s="310"/>
      <c r="AG162" s="310"/>
      <c r="AH162" s="310"/>
      <c r="AI162" s="310"/>
      <c r="AJ162" s="310"/>
      <c r="AK162" s="310"/>
      <c r="AL162" s="310"/>
      <c r="AM162" s="310"/>
      <c r="AN162" s="310"/>
      <c r="AO162" s="310"/>
      <c r="AP162" s="310"/>
      <c r="AQ162" s="310"/>
      <c r="AR162" s="310"/>
      <c r="AS162" s="310"/>
      <c r="AT162" s="310"/>
      <c r="AU162" s="310"/>
      <c r="AV162" s="310"/>
      <c r="AW162" s="47">
        <v>19.176149349336903</v>
      </c>
      <c r="AX162" s="47">
        <v>16.406812833508898</v>
      </c>
      <c r="AY162" s="47">
        <v>19.466101510000001</v>
      </c>
      <c r="AZ162" s="47">
        <v>18.900322704999997</v>
      </c>
      <c r="BA162" s="47">
        <v>18.786185659999997</v>
      </c>
      <c r="BB162" s="47">
        <v>20.607546339999899</v>
      </c>
      <c r="BC162" s="47">
        <v>22.423407169999997</v>
      </c>
      <c r="BD162" s="47">
        <v>19.179325300000002</v>
      </c>
      <c r="BE162" s="47">
        <v>24.020629829999901</v>
      </c>
      <c r="BF162" s="47">
        <v>26.9360242346376</v>
      </c>
      <c r="BG162" s="47">
        <v>24.3329479883616</v>
      </c>
      <c r="BH162" s="47">
        <v>28.0656908273975</v>
      </c>
      <c r="BI162" s="47">
        <v>21.844467047875401</v>
      </c>
      <c r="BJ162" s="47">
        <v>21.549005960450099</v>
      </c>
      <c r="BK162" s="47">
        <v>21.7733291151382</v>
      </c>
      <c r="BL162" s="46">
        <v>22.138944056739099</v>
      </c>
      <c r="BM162" s="46">
        <v>23.50914233</v>
      </c>
      <c r="BN162" s="46">
        <v>23.90082657</v>
      </c>
      <c r="BO162" s="46">
        <v>22.628306550000001</v>
      </c>
      <c r="BP162" s="46">
        <v>25.379642992058301</v>
      </c>
      <c r="BQ162" s="46">
        <v>24.4895276183512</v>
      </c>
      <c r="BR162" s="46">
        <v>26.930822595598201</v>
      </c>
      <c r="BS162" s="46">
        <v>24.760455959999998</v>
      </c>
      <c r="BT162" s="46">
        <v>27.11158131737</v>
      </c>
      <c r="BU162" s="46">
        <v>28.494222456248799</v>
      </c>
      <c r="BV162" s="46">
        <v>27.358368631308501</v>
      </c>
      <c r="BW162" s="46">
        <v>30.599054013833999</v>
      </c>
      <c r="BX162" s="46">
        <v>25.268824333155898</v>
      </c>
      <c r="BY162" s="310"/>
      <c r="BZ162" s="310"/>
      <c r="CA162" s="310"/>
      <c r="CB162" s="310"/>
      <c r="CC162" s="310"/>
      <c r="CD162" s="310"/>
      <c r="CE162" s="310"/>
      <c r="CF162" s="310"/>
      <c r="CG162" s="499"/>
      <c r="CH162" s="492"/>
    </row>
    <row r="163" spans="1:86" x14ac:dyDescent="0.2">
      <c r="AK163" s="10"/>
      <c r="AL163" s="10"/>
      <c r="AM163" s="10"/>
      <c r="AN163" s="10"/>
      <c r="AO163" s="10"/>
      <c r="AP163" s="10"/>
      <c r="AQ163" s="10"/>
      <c r="AR163" s="10"/>
      <c r="AS163" s="42"/>
      <c r="AT163" s="40"/>
      <c r="AU163" s="40"/>
      <c r="AV163" s="41"/>
      <c r="AW163" s="42"/>
      <c r="AX163" s="40"/>
      <c r="AY163" s="40"/>
      <c r="AZ163" s="41"/>
      <c r="BA163" s="42"/>
      <c r="BB163" s="40"/>
      <c r="BC163" s="40"/>
      <c r="BD163" s="41"/>
      <c r="BE163" s="42"/>
      <c r="BF163" s="40"/>
      <c r="BG163" s="40"/>
      <c r="BH163" s="41"/>
      <c r="BI163" s="42"/>
      <c r="BJ163" s="40"/>
      <c r="BK163" s="40"/>
      <c r="BL163" s="41"/>
      <c r="BM163" s="42"/>
      <c r="BN163" s="40"/>
      <c r="BO163" s="40"/>
      <c r="BP163" s="41"/>
      <c r="BQ163" s="42"/>
      <c r="BR163" s="40"/>
      <c r="BS163" s="40"/>
      <c r="BT163" s="41"/>
      <c r="BU163" s="42"/>
      <c r="BV163" s="40"/>
      <c r="BW163" s="40"/>
      <c r="BX163" s="41"/>
      <c r="BY163" s="42"/>
      <c r="BZ163" s="40"/>
      <c r="CA163" s="40"/>
      <c r="CB163" s="40"/>
      <c r="CC163" s="42"/>
      <c r="CD163" s="40"/>
      <c r="CE163" s="40"/>
      <c r="CF163" s="40"/>
      <c r="CG163" s="499"/>
    </row>
    <row r="164" spans="1:86" ht="12" customHeight="1" x14ac:dyDescent="0.2">
      <c r="A164" s="460" t="s">
        <v>433</v>
      </c>
      <c r="B164" s="468" t="s">
        <v>313</v>
      </c>
      <c r="C164" s="460" t="s">
        <v>419</v>
      </c>
      <c r="D164" s="461" t="s">
        <v>354</v>
      </c>
      <c r="E164" s="310"/>
      <c r="F164" s="310"/>
      <c r="G164" s="310"/>
      <c r="H164" s="310"/>
      <c r="I164" s="310"/>
      <c r="J164" s="310"/>
      <c r="K164" s="310"/>
      <c r="L164" s="310"/>
      <c r="M164" s="310"/>
      <c r="N164" s="310"/>
      <c r="O164" s="310"/>
      <c r="P164" s="310"/>
      <c r="Q164" s="310"/>
      <c r="R164" s="310"/>
      <c r="S164" s="310"/>
      <c r="T164" s="310"/>
      <c r="U164" s="310"/>
      <c r="V164" s="310"/>
      <c r="W164" s="310"/>
      <c r="X164" s="310"/>
      <c r="Y164" s="310"/>
      <c r="Z164" s="310"/>
      <c r="AA164" s="310"/>
      <c r="AB164" s="310"/>
      <c r="AC164" s="310"/>
      <c r="AD164" s="310"/>
      <c r="AE164" s="310"/>
      <c r="AF164" s="310"/>
      <c r="AG164" s="310"/>
      <c r="AH164" s="310"/>
      <c r="AI164" s="310"/>
      <c r="AJ164" s="310"/>
      <c r="AK164" s="310"/>
      <c r="AL164" s="310"/>
      <c r="AM164" s="310"/>
      <c r="AN164" s="310"/>
      <c r="AO164" s="310"/>
      <c r="AP164" s="310"/>
      <c r="AQ164" s="310"/>
      <c r="AR164" s="310"/>
      <c r="AS164" s="310"/>
      <c r="AT164" s="310"/>
      <c r="AU164" s="310"/>
      <c r="AV164" s="310"/>
      <c r="AW164" s="310"/>
      <c r="AX164" s="310"/>
      <c r="AY164" s="310"/>
      <c r="AZ164" s="310"/>
      <c r="BA164" s="310"/>
      <c r="BB164" s="310"/>
      <c r="BC164" s="310"/>
      <c r="BD164" s="310"/>
      <c r="BE164" s="310"/>
      <c r="BF164" s="310"/>
      <c r="BG164" s="310"/>
      <c r="BH164" s="310"/>
      <c r="BI164" s="310"/>
      <c r="BJ164" s="310"/>
      <c r="BK164" s="310"/>
      <c r="BL164" s="310"/>
      <c r="BM164" s="310"/>
      <c r="BN164" s="310"/>
      <c r="BO164" s="310"/>
      <c r="BP164" s="310"/>
      <c r="BQ164" s="310"/>
      <c r="BR164" s="310"/>
      <c r="BS164" s="310"/>
      <c r="BT164" s="310"/>
      <c r="BU164" s="493">
        <v>3183.1773983584935</v>
      </c>
      <c r="BV164" s="493">
        <v>3201.2511914088445</v>
      </c>
      <c r="BW164" s="493">
        <v>3281.703523379048</v>
      </c>
      <c r="BX164" s="493">
        <v>3305.3047042718845</v>
      </c>
      <c r="BY164" s="493">
        <v>3197.02391479367</v>
      </c>
      <c r="BZ164" s="493">
        <v>3259.0496277973298</v>
      </c>
      <c r="CA164" s="493">
        <v>3318.88492986335</v>
      </c>
      <c r="CB164" s="493">
        <v>3301.4826585393398</v>
      </c>
      <c r="CC164" s="493">
        <v>3233.0739460642103</v>
      </c>
      <c r="CD164" s="493"/>
      <c r="CE164" s="493"/>
      <c r="CF164" s="493"/>
      <c r="CG164" s="499" t="s">
        <v>383</v>
      </c>
    </row>
    <row r="165" spans="1:86" customFormat="1" ht="12" customHeight="1" x14ac:dyDescent="0.2">
      <c r="A165" s="45" t="s">
        <v>305</v>
      </c>
      <c r="B165" s="358" t="s">
        <v>313</v>
      </c>
      <c r="C165" s="462" t="s">
        <v>131</v>
      </c>
      <c r="D165" s="488" t="s">
        <v>354</v>
      </c>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494">
        <v>3154.6956519682349</v>
      </c>
      <c r="BV165" s="494">
        <v>3173.8928227775359</v>
      </c>
      <c r="BW165" s="494">
        <v>3251.1044693652138</v>
      </c>
      <c r="BX165" s="494">
        <v>3280.0358799387286</v>
      </c>
      <c r="BY165" s="494">
        <v>3166.8293123925591</v>
      </c>
      <c r="BZ165" s="494">
        <v>3228.6150092408316</v>
      </c>
      <c r="CA165" s="494">
        <v>3288.5103034566218</v>
      </c>
      <c r="CB165" s="494">
        <v>3267.581311408303</v>
      </c>
      <c r="CC165" s="494">
        <v>3202.4431125318533</v>
      </c>
      <c r="CD165" s="494"/>
      <c r="CE165" s="494"/>
      <c r="CF165" s="494"/>
      <c r="CG165" s="499" t="s">
        <v>507</v>
      </c>
      <c r="CH165" s="492"/>
    </row>
    <row r="166" spans="1:86" customFormat="1" ht="12" customHeight="1" x14ac:dyDescent="0.2">
      <c r="A166" s="245" t="s">
        <v>183</v>
      </c>
      <c r="B166" s="358" t="s">
        <v>313</v>
      </c>
      <c r="C166" s="275" t="s">
        <v>82</v>
      </c>
      <c r="D166" s="488" t="s">
        <v>354</v>
      </c>
      <c r="E166" s="310"/>
      <c r="F166" s="310"/>
      <c r="G166" s="310"/>
      <c r="H166" s="310"/>
      <c r="I166" s="310"/>
      <c r="J166" s="310"/>
      <c r="K166" s="310"/>
      <c r="L166" s="310"/>
      <c r="M166" s="310"/>
      <c r="N166" s="310"/>
      <c r="O166" s="310"/>
      <c r="P166" s="310"/>
      <c r="Q166" s="310"/>
      <c r="R166" s="310"/>
      <c r="S166" s="310"/>
      <c r="T166" s="310"/>
      <c r="U166" s="310"/>
      <c r="V166" s="310"/>
      <c r="W166" s="310"/>
      <c r="X166" s="310"/>
      <c r="Y166" s="310"/>
      <c r="Z166" s="310"/>
      <c r="AA166" s="310"/>
      <c r="AB166" s="310"/>
      <c r="AC166" s="310"/>
      <c r="AD166" s="310"/>
      <c r="AE166" s="310"/>
      <c r="AF166" s="310"/>
      <c r="AG166" s="310"/>
      <c r="AH166" s="310"/>
      <c r="AI166" s="310"/>
      <c r="AJ166" s="310"/>
      <c r="AK166" s="310"/>
      <c r="AL166" s="310"/>
      <c r="AM166" s="310"/>
      <c r="AN166" s="310"/>
      <c r="AO166" s="310"/>
      <c r="AP166" s="310"/>
      <c r="AQ166" s="310"/>
      <c r="AR166" s="310"/>
      <c r="AS166" s="310"/>
      <c r="AT166" s="310"/>
      <c r="AU166" s="310"/>
      <c r="AV166" s="310"/>
      <c r="AW166" s="310"/>
      <c r="AX166" s="310"/>
      <c r="AY166" s="310"/>
      <c r="AZ166" s="310"/>
      <c r="BA166" s="310"/>
      <c r="BB166" s="310"/>
      <c r="BC166" s="310"/>
      <c r="BD166" s="310"/>
      <c r="BE166" s="310"/>
      <c r="BF166" s="310"/>
      <c r="BG166" s="310"/>
      <c r="BH166" s="310"/>
      <c r="BI166" s="310"/>
      <c r="BJ166" s="310"/>
      <c r="BK166" s="310"/>
      <c r="BL166" s="310"/>
      <c r="BM166" s="310"/>
      <c r="BN166" s="310"/>
      <c r="BO166" s="310"/>
      <c r="BP166" s="310"/>
      <c r="BQ166" s="310"/>
      <c r="BR166" s="310"/>
      <c r="BS166" s="310"/>
      <c r="BT166" s="310"/>
      <c r="BU166" s="494">
        <v>2969.9783974750831</v>
      </c>
      <c r="BV166" s="494">
        <v>2997.4184305009057</v>
      </c>
      <c r="BW166" s="494">
        <v>3068.7068389880569</v>
      </c>
      <c r="BX166" s="494">
        <v>3112.0425623423148</v>
      </c>
      <c r="BY166" s="494">
        <v>3014.757971529848</v>
      </c>
      <c r="BZ166" s="494">
        <v>3080.5367512860239</v>
      </c>
      <c r="CA166" s="494">
        <v>3138.5712331142818</v>
      </c>
      <c r="CB166" s="494">
        <v>3121.8480274445965</v>
      </c>
      <c r="CC166" s="494">
        <v>3065.5450438731</v>
      </c>
      <c r="CD166" s="494"/>
      <c r="CE166" s="494"/>
      <c r="CF166" s="494"/>
      <c r="CG166" s="499" t="s">
        <v>417</v>
      </c>
      <c r="CH166" s="492"/>
    </row>
    <row r="167" spans="1:86" customFormat="1" ht="12" customHeight="1" x14ac:dyDescent="0.2">
      <c r="A167" s="245" t="s">
        <v>183</v>
      </c>
      <c r="B167" s="358" t="s">
        <v>313</v>
      </c>
      <c r="C167" s="245" t="s">
        <v>83</v>
      </c>
      <c r="D167" s="451" t="s">
        <v>354</v>
      </c>
      <c r="E167" s="310"/>
      <c r="F167" s="310"/>
      <c r="G167" s="310"/>
      <c r="H167" s="310"/>
      <c r="I167" s="310"/>
      <c r="J167" s="310"/>
      <c r="K167" s="310"/>
      <c r="L167" s="310"/>
      <c r="M167" s="310"/>
      <c r="N167" s="310"/>
      <c r="O167" s="310"/>
      <c r="P167" s="310"/>
      <c r="Q167" s="310"/>
      <c r="R167" s="310"/>
      <c r="S167" s="310"/>
      <c r="T167" s="310"/>
      <c r="U167" s="310"/>
      <c r="V167" s="310"/>
      <c r="W167" s="310"/>
      <c r="X167" s="310"/>
      <c r="Y167" s="310"/>
      <c r="Z167" s="310"/>
      <c r="AA167" s="310"/>
      <c r="AB167" s="310"/>
      <c r="AC167" s="310"/>
      <c r="AD167" s="310"/>
      <c r="AE167" s="310"/>
      <c r="AF167" s="310"/>
      <c r="AG167" s="310"/>
      <c r="AH167" s="310"/>
      <c r="AI167" s="310"/>
      <c r="AJ167" s="310"/>
      <c r="AK167" s="310"/>
      <c r="AL167" s="310"/>
      <c r="AM167" s="310"/>
      <c r="AN167" s="310"/>
      <c r="AO167" s="310"/>
      <c r="AP167" s="310"/>
      <c r="AQ167" s="310"/>
      <c r="AR167" s="310"/>
      <c r="AS167" s="310"/>
      <c r="AT167" s="310"/>
      <c r="AU167" s="310"/>
      <c r="AV167" s="310"/>
      <c r="AW167" s="310"/>
      <c r="AX167" s="310"/>
      <c r="AY167" s="310"/>
      <c r="AZ167" s="310"/>
      <c r="BA167" s="310"/>
      <c r="BB167" s="310"/>
      <c r="BC167" s="310"/>
      <c r="BD167" s="310"/>
      <c r="BE167" s="310"/>
      <c r="BF167" s="310"/>
      <c r="BG167" s="310"/>
      <c r="BH167" s="310"/>
      <c r="BI167" s="310"/>
      <c r="BJ167" s="310"/>
      <c r="BK167" s="310"/>
      <c r="BL167" s="310"/>
      <c r="BM167" s="46">
        <v>234.85100354688601</v>
      </c>
      <c r="BN167" s="46">
        <v>235.61587172005898</v>
      </c>
      <c r="BO167" s="46">
        <v>252.678749617807</v>
      </c>
      <c r="BP167" s="46">
        <v>237.813363762916</v>
      </c>
      <c r="BQ167" s="46">
        <v>205.841040250112</v>
      </c>
      <c r="BR167" s="46">
        <v>197.735753747319</v>
      </c>
      <c r="BS167" s="46">
        <v>195.98643534570198</v>
      </c>
      <c r="BT167" s="46">
        <v>196.946073663508</v>
      </c>
      <c r="BU167" s="46">
        <v>184.71725449315198</v>
      </c>
      <c r="BV167" s="46">
        <v>176.47439227663</v>
      </c>
      <c r="BW167" s="46">
        <v>182.39763037715701</v>
      </c>
      <c r="BX167" s="46">
        <v>167.99331759641402</v>
      </c>
      <c r="BY167" s="46">
        <v>152.06936662552599</v>
      </c>
      <c r="BZ167" s="46">
        <v>148.07900144430099</v>
      </c>
      <c r="CA167" s="46">
        <v>149.93911104033299</v>
      </c>
      <c r="CB167" s="46">
        <v>145.744844353286</v>
      </c>
      <c r="CC167" s="46">
        <v>136.89082895874799</v>
      </c>
      <c r="CD167" s="46"/>
      <c r="CE167" s="46"/>
      <c r="CF167" s="46"/>
      <c r="CG167" s="499" t="s">
        <v>508</v>
      </c>
      <c r="CH167" s="492"/>
    </row>
    <row r="168" spans="1:86" customFormat="1" ht="12" customHeight="1" x14ac:dyDescent="0.2">
      <c r="A168" s="45" t="s">
        <v>183</v>
      </c>
      <c r="B168" s="358" t="s">
        <v>313</v>
      </c>
      <c r="C168" s="45" t="s">
        <v>132</v>
      </c>
      <c r="D168" s="451" t="s">
        <v>354</v>
      </c>
      <c r="E168" s="310"/>
      <c r="F168" s="310"/>
      <c r="G168" s="310"/>
      <c r="H168" s="310"/>
      <c r="I168" s="310"/>
      <c r="J168" s="310"/>
      <c r="K168" s="310"/>
      <c r="L168" s="310"/>
      <c r="M168" s="310"/>
      <c r="N168" s="310"/>
      <c r="O168" s="310"/>
      <c r="P168" s="310"/>
      <c r="Q168" s="310"/>
      <c r="R168" s="310"/>
      <c r="S168" s="310"/>
      <c r="T168" s="310"/>
      <c r="U168" s="310"/>
      <c r="V168" s="310"/>
      <c r="W168" s="310"/>
      <c r="X168" s="310"/>
      <c r="Y168" s="310"/>
      <c r="Z168" s="310"/>
      <c r="AA168" s="310"/>
      <c r="AB168" s="310"/>
      <c r="AC168" s="310"/>
      <c r="AD168" s="310"/>
      <c r="AE168" s="310"/>
      <c r="AF168" s="310"/>
      <c r="AG168" s="310"/>
      <c r="AH168" s="310"/>
      <c r="AI168" s="310"/>
      <c r="AJ168" s="310"/>
      <c r="AK168" s="310"/>
      <c r="AL168" s="310"/>
      <c r="AM168" s="310"/>
      <c r="AN168" s="310"/>
      <c r="AO168" s="310"/>
      <c r="AP168" s="310"/>
      <c r="AQ168" s="310"/>
      <c r="AR168" s="310"/>
      <c r="AS168" s="310"/>
      <c r="AT168" s="310"/>
      <c r="AU168" s="310"/>
      <c r="AV168" s="310"/>
      <c r="AW168" s="46">
        <v>19.176149349336903</v>
      </c>
      <c r="AX168" s="46">
        <v>16.406812833508898</v>
      </c>
      <c r="AY168" s="46">
        <v>19.466101510000001</v>
      </c>
      <c r="AZ168" s="46">
        <v>18.900322704999997</v>
      </c>
      <c r="BA168" s="46">
        <v>18.786185659999997</v>
      </c>
      <c r="BB168" s="46">
        <v>20.607546339999899</v>
      </c>
      <c r="BC168" s="46">
        <v>22.423407169999997</v>
      </c>
      <c r="BD168" s="46">
        <v>19.179325300000002</v>
      </c>
      <c r="BE168" s="46">
        <v>24.020629829999901</v>
      </c>
      <c r="BF168" s="46">
        <v>26.9360242346376</v>
      </c>
      <c r="BG168" s="46">
        <v>24.3329479883616</v>
      </c>
      <c r="BH168" s="46">
        <v>28.0656908273975</v>
      </c>
      <c r="BI168" s="46">
        <v>21.844467047875401</v>
      </c>
      <c r="BJ168" s="46">
        <v>21.549005960450099</v>
      </c>
      <c r="BK168" s="46">
        <v>21.7733291151382</v>
      </c>
      <c r="BL168" s="46">
        <v>22.138944056739099</v>
      </c>
      <c r="BM168" s="46">
        <v>23.50914233</v>
      </c>
      <c r="BN168" s="46">
        <v>23.90082657</v>
      </c>
      <c r="BO168" s="46">
        <v>22.628306550000001</v>
      </c>
      <c r="BP168" s="46">
        <v>25.379642992058301</v>
      </c>
      <c r="BQ168" s="46">
        <v>24.4895276183512</v>
      </c>
      <c r="BR168" s="46">
        <v>26.930822595598201</v>
      </c>
      <c r="BS168" s="46">
        <v>24.760455959999998</v>
      </c>
      <c r="BT168" s="46">
        <v>27.11158131737</v>
      </c>
      <c r="BU168" s="46">
        <v>28.481746390258799</v>
      </c>
      <c r="BV168" s="46">
        <v>27.358368631308501</v>
      </c>
      <c r="BW168" s="46">
        <v>30.599054013833999</v>
      </c>
      <c r="BX168" s="46">
        <v>25.268824333155898</v>
      </c>
      <c r="BY168" s="46">
        <v>30.194602401110998</v>
      </c>
      <c r="BZ168" s="46">
        <v>30.4346185564983</v>
      </c>
      <c r="CA168" s="46">
        <v>30.3746264067283</v>
      </c>
      <c r="CB168" s="46">
        <v>33.9013471310369</v>
      </c>
      <c r="CC168" s="46">
        <v>30.630833532357197</v>
      </c>
      <c r="CD168" s="46"/>
      <c r="CE168" s="46"/>
      <c r="CF168" s="46"/>
      <c r="CG168" s="499" t="s">
        <v>509</v>
      </c>
      <c r="CH168" s="492"/>
    </row>
    <row r="169" spans="1:86" ht="12" customHeight="1" x14ac:dyDescent="0.2">
      <c r="B169" s="1"/>
      <c r="D169" s="452"/>
      <c r="AW169" s="248"/>
      <c r="AX169" s="39"/>
      <c r="AY169" s="39"/>
      <c r="AZ169" s="249"/>
      <c r="BA169" s="248"/>
      <c r="BB169" s="39"/>
      <c r="BC169" s="39"/>
      <c r="BD169" s="249"/>
      <c r="BE169" s="248"/>
      <c r="BF169" s="39"/>
      <c r="BG169" s="39"/>
      <c r="BH169" s="249"/>
      <c r="BI169" s="248"/>
      <c r="BJ169" s="39"/>
      <c r="BK169" s="39"/>
      <c r="BL169" s="249"/>
      <c r="BM169" s="249"/>
      <c r="BN169" s="249"/>
      <c r="BO169" s="249"/>
      <c r="BP169" s="249"/>
      <c r="BQ169" s="249"/>
      <c r="BR169" s="249"/>
      <c r="BS169" s="249"/>
      <c r="BT169" s="249"/>
      <c r="BU169" s="249"/>
      <c r="BV169" s="249"/>
      <c r="BW169" s="249"/>
      <c r="BX169" s="249"/>
      <c r="BY169" s="249"/>
      <c r="BZ169" s="249"/>
      <c r="CA169" s="249"/>
      <c r="CB169" s="249"/>
      <c r="CC169" s="249"/>
      <c r="CD169" s="249"/>
      <c r="CE169" s="249"/>
      <c r="CF169" s="249"/>
      <c r="CG169" s="499"/>
    </row>
    <row r="170" spans="1:86" customFormat="1" ht="13.5" customHeight="1" x14ac:dyDescent="0.2">
      <c r="A170" s="44" t="s">
        <v>195</v>
      </c>
      <c r="B170" s="353" t="s">
        <v>313</v>
      </c>
      <c r="C170" s="44" t="s">
        <v>102</v>
      </c>
      <c r="D170" s="447" t="s">
        <v>354</v>
      </c>
      <c r="E170" s="310"/>
      <c r="F170" s="310"/>
      <c r="G170" s="310"/>
      <c r="H170" s="310"/>
      <c r="I170" s="220">
        <v>72.408539999999988</v>
      </c>
      <c r="J170" s="220">
        <v>84.554310000000001</v>
      </c>
      <c r="K170" s="220">
        <v>102.52792196</v>
      </c>
      <c r="L170" s="220">
        <v>92.981370999999996</v>
      </c>
      <c r="M170" s="220">
        <v>91.713999999999999</v>
      </c>
      <c r="N170" s="220">
        <v>99.791169999999994</v>
      </c>
      <c r="O170" s="220">
        <v>105.15</v>
      </c>
      <c r="P170" s="220">
        <v>113.27265</v>
      </c>
      <c r="Q170" s="220">
        <v>137.73660999999998</v>
      </c>
      <c r="R170" s="220">
        <v>98.86614999999999</v>
      </c>
      <c r="S170" s="220">
        <v>103.22308</v>
      </c>
      <c r="T170" s="220">
        <v>108.35311889</v>
      </c>
      <c r="U170" s="220">
        <v>154.88535999999999</v>
      </c>
      <c r="V170" s="220">
        <v>154.39881</v>
      </c>
      <c r="W170" s="220">
        <v>167.83206000000001</v>
      </c>
      <c r="X170" s="220">
        <v>184.71287000000001</v>
      </c>
      <c r="Y170" s="220">
        <v>258.50824999999998</v>
      </c>
      <c r="Z170" s="220">
        <v>250.94607999999999</v>
      </c>
      <c r="AA170" s="220">
        <v>269.92692</v>
      </c>
      <c r="AB170" s="220">
        <v>278.71499</v>
      </c>
      <c r="AC170" s="220">
        <v>308.66994</v>
      </c>
      <c r="AD170" s="220">
        <v>293.89412000000004</v>
      </c>
      <c r="AE170" s="220">
        <v>301.32443000000001</v>
      </c>
      <c r="AF170" s="220">
        <v>302.38127000000003</v>
      </c>
      <c r="AG170" s="220">
        <v>307.77388999999999</v>
      </c>
      <c r="AH170" s="220">
        <v>312.22672</v>
      </c>
      <c r="AI170" s="220">
        <v>328.64431999999999</v>
      </c>
      <c r="AJ170" s="220">
        <v>342.60104999999999</v>
      </c>
      <c r="AK170" s="220">
        <v>328.35395999999997</v>
      </c>
      <c r="AL170" s="220">
        <v>325.11808000000002</v>
      </c>
      <c r="AM170" s="220">
        <v>331.68435999999997</v>
      </c>
      <c r="AN170" s="220">
        <v>324.96186999999998</v>
      </c>
      <c r="AO170" s="220">
        <v>318.48919000000001</v>
      </c>
      <c r="AP170" s="220">
        <v>295.55850999999996</v>
      </c>
      <c r="AQ170" s="220">
        <v>309.49865999999997</v>
      </c>
      <c r="AR170" s="220">
        <v>319.52351174163698</v>
      </c>
      <c r="AS170" s="220">
        <v>296.39600982484399</v>
      </c>
      <c r="AT170" s="220">
        <v>289.84999626124198</v>
      </c>
      <c r="AU170" s="220">
        <v>310.17985227166599</v>
      </c>
      <c r="AV170" s="220">
        <v>310.84499885122904</v>
      </c>
      <c r="AW170" s="220">
        <v>301.369342462438</v>
      </c>
      <c r="AX170" s="220">
        <v>301.58560453720298</v>
      </c>
      <c r="AY170" s="220">
        <v>313.05736375855804</v>
      </c>
      <c r="AZ170" s="220">
        <v>323.91870937381299</v>
      </c>
      <c r="BA170" s="220">
        <v>313.87949694388203</v>
      </c>
      <c r="BB170" s="220">
        <v>301.501977470388</v>
      </c>
      <c r="BC170" s="220">
        <v>289.232925332001</v>
      </c>
      <c r="BD170" s="220">
        <v>290.03087913495597</v>
      </c>
      <c r="BE170" s="229">
        <v>276.71706899455398</v>
      </c>
      <c r="BF170" s="229">
        <v>254.100207537275</v>
      </c>
      <c r="BG170" s="227">
        <v>245.92545676092703</v>
      </c>
      <c r="BH170" s="229">
        <v>237.68223368970101</v>
      </c>
      <c r="BI170" s="229">
        <v>220.37314351160802</v>
      </c>
      <c r="BJ170" s="229">
        <v>202.17776216037299</v>
      </c>
      <c r="BK170" s="227">
        <v>208.78520065460998</v>
      </c>
      <c r="BL170" s="229">
        <v>211.38441467461001</v>
      </c>
      <c r="BM170" s="229">
        <v>208.59039210920992</v>
      </c>
      <c r="BN170" s="229">
        <v>200.92195254060999</v>
      </c>
      <c r="BO170" s="229">
        <v>204.67472631254589</v>
      </c>
      <c r="BP170" s="229">
        <v>156.34664826074771</v>
      </c>
      <c r="BQ170" s="229">
        <v>171.7385283669044</v>
      </c>
      <c r="BR170" s="229">
        <v>160.89590187849961</v>
      </c>
      <c r="BS170" s="229">
        <v>160.20068858630802</v>
      </c>
      <c r="BT170" s="229">
        <v>154.71884470680618</v>
      </c>
      <c r="BU170" s="229">
        <v>154.0165993540098</v>
      </c>
      <c r="BV170" s="229">
        <v>150.99098897919652</v>
      </c>
      <c r="BW170" s="229">
        <v>155.3551326228515</v>
      </c>
      <c r="BX170" s="229">
        <v>161.9945917354386</v>
      </c>
      <c r="BY170" s="229">
        <v>144.54537216266539</v>
      </c>
      <c r="BZ170" s="229">
        <v>141.15561233034381</v>
      </c>
      <c r="CA170" s="229">
        <v>143.6520825954297</v>
      </c>
      <c r="CB170" s="229">
        <v>139.83548316620897</v>
      </c>
      <c r="CC170" s="229">
        <v>137.38948863688319</v>
      </c>
      <c r="CD170" s="229"/>
      <c r="CE170" s="229"/>
      <c r="CF170" s="229"/>
      <c r="CG170" s="499" t="s">
        <v>510</v>
      </c>
      <c r="CH170" s="492"/>
    </row>
    <row r="171" spans="1:86" ht="12" customHeight="1" x14ac:dyDescent="0.2">
      <c r="AS171" s="221"/>
      <c r="AT171" s="221"/>
      <c r="AU171" s="221"/>
      <c r="AV171" s="221"/>
      <c r="AW171" s="221"/>
      <c r="AX171" s="221"/>
      <c r="AY171" s="221"/>
      <c r="AZ171" s="221"/>
      <c r="BA171" s="248"/>
      <c r="BB171" s="39"/>
      <c r="BC171" s="39"/>
      <c r="BD171" s="249"/>
      <c r="BE171" s="248"/>
      <c r="BF171" s="39"/>
      <c r="BG171" s="39"/>
      <c r="BH171" s="249"/>
      <c r="BI171" s="248"/>
      <c r="BJ171" s="39"/>
      <c r="BK171" s="39"/>
      <c r="BL171" s="249"/>
      <c r="BM171" s="248"/>
      <c r="BN171" s="248"/>
      <c r="BO171" s="248"/>
      <c r="BP171" s="248"/>
      <c r="BQ171" s="248"/>
      <c r="BR171" s="248"/>
      <c r="BS171" s="248"/>
      <c r="BT171" s="248"/>
      <c r="BU171" s="248"/>
      <c r="BV171" s="248"/>
      <c r="BW171" s="248"/>
      <c r="BX171" s="248"/>
      <c r="BY171" s="248"/>
      <c r="BZ171" s="248"/>
      <c r="CA171" s="248"/>
      <c r="CB171" s="248"/>
      <c r="CC171" s="248"/>
      <c r="CD171" s="248"/>
      <c r="CE171" s="248"/>
      <c r="CF171" s="248"/>
      <c r="CG171" s="499"/>
    </row>
    <row r="172" spans="1:86" ht="12" customHeight="1" x14ac:dyDescent="0.2">
      <c r="A172" s="44" t="s">
        <v>196</v>
      </c>
      <c r="B172" s="353" t="s">
        <v>313</v>
      </c>
      <c r="C172" s="560" t="s">
        <v>103</v>
      </c>
      <c r="D172" s="447" t="s">
        <v>354</v>
      </c>
      <c r="E172" s="310"/>
      <c r="F172" s="310"/>
      <c r="G172" s="310"/>
      <c r="H172" s="310"/>
      <c r="I172" s="310"/>
      <c r="J172" s="310"/>
      <c r="K172" s="310"/>
      <c r="L172" s="310"/>
      <c r="M172" s="310"/>
      <c r="N172" s="310"/>
      <c r="O172" s="310"/>
      <c r="P172" s="310"/>
      <c r="Q172" s="310"/>
      <c r="R172" s="310"/>
      <c r="S172" s="310"/>
      <c r="T172" s="310"/>
      <c r="U172" s="310"/>
      <c r="V172" s="310"/>
      <c r="W172" s="310"/>
      <c r="X172" s="310"/>
      <c r="Y172" s="310"/>
      <c r="Z172" s="310"/>
      <c r="AA172" s="310"/>
      <c r="AB172" s="310"/>
      <c r="AC172" s="220">
        <v>47.395420000000001</v>
      </c>
      <c r="AD172" s="220">
        <v>37.422989999999999</v>
      </c>
      <c r="AE172" s="220">
        <v>37.55245</v>
      </c>
      <c r="AF172" s="220">
        <v>40.06156</v>
      </c>
      <c r="AG172" s="220">
        <v>38.315519999999999</v>
      </c>
      <c r="AH172" s="220">
        <v>42.213970000000003</v>
      </c>
      <c r="AI172" s="220">
        <v>40.782870000000003</v>
      </c>
      <c r="AJ172" s="220">
        <v>40.836309999999997</v>
      </c>
      <c r="AK172" s="220">
        <v>37.635570000000001</v>
      </c>
      <c r="AL172" s="220">
        <v>38.922760000000004</v>
      </c>
      <c r="AM172" s="220">
        <v>41.701329999999999</v>
      </c>
      <c r="AN172" s="220">
        <v>39.790109999999999</v>
      </c>
      <c r="AO172" s="220">
        <v>37.621589999999998</v>
      </c>
      <c r="AP172" s="220">
        <v>40.365000000000002</v>
      </c>
      <c r="AQ172" s="220">
        <v>39.563000000000002</v>
      </c>
      <c r="AR172" s="220">
        <v>38.918446494162005</v>
      </c>
      <c r="AS172" s="220">
        <v>34.054244999885498</v>
      </c>
      <c r="AT172" s="220">
        <v>34.601730000167798</v>
      </c>
      <c r="AU172" s="220">
        <v>33.298782999999901</v>
      </c>
      <c r="AV172" s="220">
        <v>31.961232999801599</v>
      </c>
      <c r="AW172" s="220">
        <v>30.280517999887401</v>
      </c>
      <c r="AX172" s="220">
        <v>29.883315</v>
      </c>
      <c r="AY172" s="220">
        <v>31.814293000000003</v>
      </c>
      <c r="AZ172" s="220">
        <v>29.124279999999999</v>
      </c>
      <c r="BA172" s="220">
        <v>29.220099999999999</v>
      </c>
      <c r="BB172" s="220">
        <v>30.233534828</v>
      </c>
      <c r="BC172" s="220">
        <v>29.0699103</v>
      </c>
      <c r="BD172" s="220">
        <v>28.370710050000003</v>
      </c>
      <c r="BE172" s="229">
        <v>31.264886369999999</v>
      </c>
      <c r="BF172" s="229">
        <v>31.644265693978102</v>
      </c>
      <c r="BG172" s="227">
        <v>32.838153859999998</v>
      </c>
      <c r="BH172" s="229">
        <v>30.17100799</v>
      </c>
      <c r="BI172" s="229">
        <v>30.379402150000001</v>
      </c>
      <c r="BJ172" s="229">
        <v>31.195193749999998</v>
      </c>
      <c r="BK172" s="229">
        <v>29.839584680000002</v>
      </c>
      <c r="BL172" s="229">
        <v>28.858850139999998</v>
      </c>
      <c r="BM172" s="229">
        <v>27.466669030000002</v>
      </c>
      <c r="BN172" s="229">
        <v>26.120151610000001</v>
      </c>
      <c r="BO172" s="229">
        <v>24.49256536</v>
      </c>
      <c r="BP172" s="229">
        <v>24.94729147</v>
      </c>
      <c r="BQ172" s="229">
        <v>22.624573100000003</v>
      </c>
      <c r="BR172" s="229">
        <v>24.40310891</v>
      </c>
      <c r="BS172" s="229">
        <v>29.2588389299999</v>
      </c>
      <c r="BT172" s="229">
        <v>29.933866600000002</v>
      </c>
      <c r="BU172" s="229">
        <v>25.573626091166599</v>
      </c>
      <c r="BV172" s="229">
        <v>22.421982349999997</v>
      </c>
      <c r="BW172" s="229">
        <v>26.465874629999998</v>
      </c>
      <c r="BX172" s="229">
        <v>23.566958571600001</v>
      </c>
      <c r="BY172" s="229">
        <v>15.309396710000001</v>
      </c>
      <c r="BZ172" s="229">
        <v>17.862846587892303</v>
      </c>
      <c r="CA172" s="229">
        <v>13.980470277</v>
      </c>
      <c r="CB172" s="229">
        <v>20.647976955367</v>
      </c>
      <c r="CC172" s="229">
        <v>16.896134320000002</v>
      </c>
      <c r="CD172" s="229"/>
      <c r="CE172" s="229"/>
      <c r="CF172" s="229"/>
      <c r="CG172" s="499" t="s">
        <v>511</v>
      </c>
    </row>
    <row r="173" spans="1:86" ht="12" thickBot="1" x14ac:dyDescent="0.25">
      <c r="AK173" s="10"/>
      <c r="AL173" s="10"/>
      <c r="AM173" s="10"/>
      <c r="AN173" s="10"/>
      <c r="AO173" s="10"/>
      <c r="AP173" s="10"/>
      <c r="AQ173" s="10"/>
      <c r="AR173" s="10"/>
      <c r="AS173" s="10"/>
      <c r="AT173" s="10"/>
      <c r="AU173" s="10"/>
      <c r="AV173" s="10"/>
      <c r="AW173" s="10"/>
      <c r="AX173" s="10"/>
      <c r="AY173" s="10"/>
      <c r="AZ173" s="10"/>
      <c r="BA173" s="42"/>
      <c r="BB173" s="40"/>
      <c r="BC173" s="40"/>
      <c r="BD173" s="41"/>
      <c r="BE173" s="42"/>
      <c r="BF173" s="40"/>
      <c r="BG173" s="40"/>
      <c r="BH173" s="41"/>
      <c r="BI173" s="42"/>
      <c r="BJ173" s="40"/>
      <c r="BK173" s="40"/>
      <c r="BL173" s="41"/>
      <c r="BM173" s="42"/>
      <c r="BN173" s="42"/>
      <c r="BO173" s="42"/>
      <c r="BP173" s="42"/>
      <c r="BQ173" s="42"/>
      <c r="BR173" s="42"/>
      <c r="BS173" s="42"/>
      <c r="BT173" s="42"/>
      <c r="BU173" s="42"/>
      <c r="BV173" s="42"/>
      <c r="BW173" s="42"/>
      <c r="BX173" s="42"/>
      <c r="BY173" s="42"/>
      <c r="BZ173" s="42"/>
      <c r="CA173" s="42"/>
      <c r="CB173" s="43"/>
      <c r="CC173" s="42"/>
      <c r="CD173" s="42"/>
      <c r="CE173" s="42"/>
      <c r="CF173" s="43"/>
      <c r="CG173" s="499"/>
    </row>
    <row r="174" spans="1:86" ht="24" customHeight="1" thickBot="1" x14ac:dyDescent="0.25">
      <c r="A174" s="174" t="s">
        <v>427</v>
      </c>
      <c r="B174" s="359" t="s">
        <v>313</v>
      </c>
      <c r="C174" s="456" t="s">
        <v>430</v>
      </c>
      <c r="D174" s="453" t="s">
        <v>354</v>
      </c>
      <c r="E174" s="308">
        <v>6263.3833000000004</v>
      </c>
      <c r="F174" s="308">
        <v>6356.0289499999999</v>
      </c>
      <c r="G174" s="308">
        <v>6532.3138800000006</v>
      </c>
      <c r="H174" s="308">
        <v>6629.2112500000012</v>
      </c>
      <c r="I174" s="308">
        <v>6738.1134900000006</v>
      </c>
      <c r="J174" s="308">
        <v>6906.9368000000004</v>
      </c>
      <c r="K174" s="308">
        <v>6885.3047508000009</v>
      </c>
      <c r="L174" s="308">
        <v>7047.9728711200005</v>
      </c>
      <c r="M174" s="308">
        <v>7039.5870700000005</v>
      </c>
      <c r="N174" s="308">
        <v>7087.6520600000003</v>
      </c>
      <c r="O174" s="308">
        <v>7215.9934199999998</v>
      </c>
      <c r="P174" s="308">
        <v>7321.5283369999997</v>
      </c>
      <c r="Q174" s="308">
        <v>7305.8506200000002</v>
      </c>
      <c r="R174" s="308">
        <v>7331.7410500000005</v>
      </c>
      <c r="S174" s="308">
        <v>7470.3175299999994</v>
      </c>
      <c r="T174" s="308">
        <v>7579.7361537099996</v>
      </c>
      <c r="U174" s="308">
        <v>7787.1161956225951</v>
      </c>
      <c r="V174" s="308">
        <v>7836.6760348158359</v>
      </c>
      <c r="W174" s="308">
        <v>7929.8661237146171</v>
      </c>
      <c r="X174" s="308">
        <v>8012.2608802104878</v>
      </c>
      <c r="Y174" s="308">
        <v>8227.2049100000004</v>
      </c>
      <c r="Z174" s="308">
        <v>8357.6029400000007</v>
      </c>
      <c r="AA174" s="308">
        <v>8429.2651699999988</v>
      </c>
      <c r="AB174" s="308">
        <v>8510.1284500000002</v>
      </c>
      <c r="AC174" s="308">
        <v>8572.79205</v>
      </c>
      <c r="AD174" s="308">
        <v>8531.8066099999996</v>
      </c>
      <c r="AE174" s="308">
        <v>8737.6361500000003</v>
      </c>
      <c r="AF174" s="308">
        <v>8826.1927999999989</v>
      </c>
      <c r="AG174" s="308">
        <v>8823.8003600000011</v>
      </c>
      <c r="AH174" s="308">
        <v>8913.8932005099996</v>
      </c>
      <c r="AI174" s="308">
        <v>9127.8185199999989</v>
      </c>
      <c r="AJ174" s="308">
        <v>9220.7779499999997</v>
      </c>
      <c r="AK174" s="308">
        <v>9886.8696600000003</v>
      </c>
      <c r="AL174" s="308">
        <v>10034.685729999999</v>
      </c>
      <c r="AM174" s="308">
        <v>10126.483459999999</v>
      </c>
      <c r="AN174" s="308">
        <v>10170.683199999998</v>
      </c>
      <c r="AO174" s="308">
        <v>9943.1098699999784</v>
      </c>
      <c r="AP174" s="308">
        <v>10057.988839999991</v>
      </c>
      <c r="AQ174" s="308">
        <v>10172.542709999971</v>
      </c>
      <c r="AR174" s="308">
        <v>10268.387888988065</v>
      </c>
      <c r="AS174" s="308">
        <v>10115.636308263982</v>
      </c>
      <c r="AT174" s="308">
        <v>10212.123294894882</v>
      </c>
      <c r="AU174" s="308">
        <v>10375.514305796672</v>
      </c>
      <c r="AV174" s="308">
        <v>10379.436787053119</v>
      </c>
      <c r="AW174" s="308">
        <v>10017.750936504684</v>
      </c>
      <c r="AX174" s="308">
        <v>9965.4899493051162</v>
      </c>
      <c r="AY174" s="308">
        <v>10009.627954228738</v>
      </c>
      <c r="AZ174" s="308">
        <v>9952.9717610938915</v>
      </c>
      <c r="BA174" s="308">
        <v>9654.3231994189609</v>
      </c>
      <c r="BB174" s="308">
        <v>9481.2719231448409</v>
      </c>
      <c r="BC174" s="308">
        <v>9417.5450105601321</v>
      </c>
      <c r="BD174" s="308">
        <v>9334.0054436177179</v>
      </c>
      <c r="BE174" s="308">
        <v>9031.0268123767619</v>
      </c>
      <c r="BF174" s="308">
        <v>8828.7070956155749</v>
      </c>
      <c r="BG174" s="308">
        <v>8713.0887428329916</v>
      </c>
      <c r="BH174" s="308">
        <v>8596.0088504900832</v>
      </c>
      <c r="BI174" s="308">
        <v>8470.330741523594</v>
      </c>
      <c r="BJ174" s="308">
        <v>8423.5718001738933</v>
      </c>
      <c r="BK174" s="308">
        <v>8432.955950440266</v>
      </c>
      <c r="BL174" s="308">
        <v>8366.3377641184907</v>
      </c>
      <c r="BM174" s="308">
        <v>8177.4931044043915</v>
      </c>
      <c r="BN174" s="308">
        <v>8223.4366870539416</v>
      </c>
      <c r="BO174" s="308">
        <v>8273.8986378794198</v>
      </c>
      <c r="BP174" s="308">
        <v>8171.1237201544081</v>
      </c>
      <c r="BQ174" s="308">
        <v>8078.7776239820305</v>
      </c>
      <c r="BR174" s="308">
        <v>8107.4945269934769</v>
      </c>
      <c r="BS174" s="308">
        <v>8216.3196319495455</v>
      </c>
      <c r="BT174" s="308">
        <v>8243.4995241012803</v>
      </c>
      <c r="BU174" s="308">
        <v>8103.823422155725</v>
      </c>
      <c r="BV174" s="308">
        <v>8034.2745952768746</v>
      </c>
      <c r="BW174" s="308">
        <v>8132.1864560919394</v>
      </c>
      <c r="BX174" s="308">
        <v>8209.8426659409924</v>
      </c>
      <c r="BY174" s="314"/>
      <c r="BZ174" s="314"/>
      <c r="CA174" s="314"/>
      <c r="CB174" s="314"/>
      <c r="CC174" s="314"/>
      <c r="CD174" s="314"/>
      <c r="CE174" s="314"/>
      <c r="CF174" s="314"/>
      <c r="CG174" s="499" t="s">
        <v>382</v>
      </c>
    </row>
    <row r="175" spans="1:86" ht="24" customHeight="1" thickBot="1" x14ac:dyDescent="0.25">
      <c r="A175" s="471" t="s">
        <v>428</v>
      </c>
      <c r="B175" s="470" t="s">
        <v>313</v>
      </c>
      <c r="C175" s="476" t="s">
        <v>429</v>
      </c>
      <c r="D175" s="475" t="s">
        <v>354</v>
      </c>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4"/>
      <c r="AM175" s="314"/>
      <c r="AN175" s="314"/>
      <c r="AO175" s="314"/>
      <c r="AP175" s="314"/>
      <c r="AQ175" s="314"/>
      <c r="AR175" s="314"/>
      <c r="AS175" s="314"/>
      <c r="AT175" s="314"/>
      <c r="AU175" s="314"/>
      <c r="AV175" s="314"/>
      <c r="AW175" s="314"/>
      <c r="AX175" s="314"/>
      <c r="AY175" s="314"/>
      <c r="AZ175" s="314"/>
      <c r="BA175" s="314"/>
      <c r="BB175" s="314"/>
      <c r="BC175" s="314"/>
      <c r="BD175" s="314"/>
      <c r="BE175" s="314"/>
      <c r="BF175" s="314"/>
      <c r="BG175" s="314"/>
      <c r="BH175" s="314"/>
      <c r="BI175" s="314"/>
      <c r="BJ175" s="314"/>
      <c r="BK175" s="314"/>
      <c r="BL175" s="314"/>
      <c r="BM175" s="314"/>
      <c r="BN175" s="314"/>
      <c r="BO175" s="314"/>
      <c r="BP175" s="314"/>
      <c r="BQ175" s="314"/>
      <c r="BR175" s="314"/>
      <c r="BS175" s="314"/>
      <c r="BT175" s="314"/>
      <c r="BU175" s="308">
        <v>7797.7382826344383</v>
      </c>
      <c r="BV175" s="308">
        <v>7751.8717350026491</v>
      </c>
      <c r="BW175" s="308">
        <v>7866.1041234438462</v>
      </c>
      <c r="BX175" s="308">
        <v>7945.1975578176571</v>
      </c>
      <c r="BY175" s="308">
        <v>7752.5568891271996</v>
      </c>
      <c r="BZ175" s="308">
        <v>7728.5837367898421</v>
      </c>
      <c r="CA175" s="308">
        <v>7777.7295243953622</v>
      </c>
      <c r="CB175" s="308">
        <v>7758.7827042160661</v>
      </c>
      <c r="CC175" s="308">
        <v>7597.2962832286212</v>
      </c>
      <c r="CD175" s="308"/>
      <c r="CE175" s="308"/>
      <c r="CF175" s="308"/>
      <c r="CG175" s="499" t="s">
        <v>453</v>
      </c>
    </row>
    <row r="176" spans="1:86" s="382" customFormat="1" ht="15" hidden="1" customHeight="1" outlineLevel="2" x14ac:dyDescent="0.2">
      <c r="C176" s="382" t="s">
        <v>359</v>
      </c>
      <c r="D176" s="454"/>
      <c r="E176" s="454"/>
      <c r="F176" s="454"/>
      <c r="G176" s="454"/>
      <c r="H176" s="454"/>
      <c r="I176" s="454"/>
      <c r="J176" s="454"/>
      <c r="K176" s="454"/>
      <c r="L176" s="454"/>
      <c r="M176" s="454"/>
      <c r="N176" s="454"/>
      <c r="O176" s="454"/>
      <c r="P176" s="454"/>
      <c r="Q176" s="454"/>
      <c r="R176" s="454"/>
      <c r="S176" s="454"/>
      <c r="T176" s="454"/>
      <c r="U176" s="454"/>
      <c r="V176" s="454"/>
      <c r="W176" s="454"/>
      <c r="X176" s="454"/>
      <c r="Y176" s="454"/>
      <c r="Z176" s="454"/>
      <c r="AA176" s="454"/>
      <c r="AB176" s="454"/>
      <c r="AC176" s="454"/>
      <c r="AD176" s="454"/>
      <c r="AE176" s="454"/>
      <c r="AF176" s="454"/>
      <c r="AG176" s="454"/>
      <c r="AH176" s="454"/>
      <c r="AI176" s="454"/>
      <c r="AJ176" s="454"/>
      <c r="AK176" s="454"/>
      <c r="AL176" s="454"/>
      <c r="AM176" s="454"/>
      <c r="AN176" s="454"/>
      <c r="AO176" s="454"/>
      <c r="AP176" s="454"/>
      <c r="AQ176" s="454"/>
      <c r="AR176" s="454"/>
      <c r="AS176" s="454"/>
      <c r="AT176" s="454"/>
      <c r="AU176" s="454"/>
      <c r="AV176" s="454"/>
      <c r="AW176" s="454"/>
      <c r="AX176" s="454"/>
      <c r="AY176" s="454"/>
      <c r="AZ176" s="454"/>
      <c r="BA176" s="454"/>
      <c r="BB176" s="454"/>
      <c r="BC176" s="454"/>
      <c r="BD176" s="454"/>
      <c r="BE176" s="454"/>
      <c r="BF176" s="454"/>
      <c r="BG176" s="454"/>
      <c r="BH176" s="454"/>
      <c r="BI176" s="454"/>
      <c r="BJ176" s="454"/>
      <c r="BK176" s="454"/>
      <c r="BL176" s="454"/>
      <c r="BM176" s="454"/>
      <c r="BN176" s="454"/>
      <c r="BO176" s="454"/>
      <c r="BP176" s="454"/>
      <c r="BQ176" s="454"/>
      <c r="BR176" s="454"/>
      <c r="BS176" s="454"/>
      <c r="BT176" s="454"/>
      <c r="BU176" s="454">
        <v>0</v>
      </c>
      <c r="BV176" s="454">
        <v>0</v>
      </c>
      <c r="BW176" s="454">
        <v>0</v>
      </c>
      <c r="BX176" s="454">
        <v>0</v>
      </c>
      <c r="BY176" s="454"/>
      <c r="BZ176" s="454"/>
      <c r="CA176" s="454"/>
      <c r="CB176" s="454"/>
      <c r="CC176" s="454"/>
      <c r="CD176" s="454"/>
      <c r="CE176" s="454"/>
      <c r="CF176" s="454"/>
      <c r="CG176" s="499" t="s">
        <v>418</v>
      </c>
      <c r="CH176" s="12"/>
    </row>
    <row r="177" spans="1:86" ht="11.25" hidden="1" customHeight="1" outlineLevel="1" collapsed="1" x14ac:dyDescent="0.2">
      <c r="B177" s="1"/>
      <c r="D177" s="452"/>
      <c r="Y177" s="222"/>
      <c r="Z177" s="222"/>
      <c r="AA177" s="222"/>
      <c r="AB177" s="222"/>
      <c r="AC177" s="222"/>
      <c r="AD177" s="222"/>
      <c r="AE177" s="222"/>
      <c r="AF177" s="222"/>
      <c r="AG177" s="222"/>
      <c r="AH177" s="222"/>
      <c r="AI177" s="222"/>
      <c r="AJ177" s="222"/>
      <c r="AK177" s="222"/>
      <c r="AL177" s="222"/>
      <c r="AM177" s="222"/>
      <c r="AN177" s="222"/>
      <c r="AO177" s="222"/>
      <c r="AP177" s="222"/>
      <c r="AQ177" s="222"/>
      <c r="AR177" s="222"/>
      <c r="AS177" s="222"/>
      <c r="AT177" s="222"/>
      <c r="AU177" s="222"/>
      <c r="AV177" s="222"/>
      <c r="AW177" s="222"/>
      <c r="AX177" s="222"/>
      <c r="AY177" s="222"/>
      <c r="AZ177" s="222"/>
      <c r="BA177" s="222"/>
      <c r="BB177" s="222"/>
      <c r="BC177" s="222"/>
      <c r="BD177" s="222"/>
      <c r="BE177" s="222"/>
      <c r="BF177" s="222"/>
      <c r="BG177" s="222"/>
      <c r="BH177" s="222"/>
      <c r="BI177" s="222"/>
      <c r="BJ177" s="222"/>
      <c r="BK177" s="222"/>
      <c r="BL177" s="222"/>
      <c r="BM177" s="222"/>
      <c r="BN177" s="222"/>
      <c r="BO177" s="222"/>
      <c r="BP177" s="222"/>
      <c r="BQ177" s="222"/>
      <c r="BR177" s="222"/>
      <c r="BS177" s="222"/>
      <c r="BT177" s="222"/>
      <c r="BU177" s="222">
        <v>0</v>
      </c>
      <c r="BV177" s="222">
        <v>0</v>
      </c>
      <c r="BW177" s="222">
        <v>0</v>
      </c>
      <c r="BX177" s="222">
        <v>0</v>
      </c>
      <c r="BY177" s="222">
        <v>0</v>
      </c>
      <c r="BZ177" s="222"/>
      <c r="CA177" s="222"/>
      <c r="CB177" s="222"/>
      <c r="CC177" s="222"/>
      <c r="CD177" s="222"/>
      <c r="CE177" s="222"/>
      <c r="CF177" s="222"/>
      <c r="CG177" s="499"/>
    </row>
    <row r="178" spans="1:86" ht="20.25" customHeight="1" collapsed="1" thickBot="1" x14ac:dyDescent="0.25">
      <c r="B178" s="1"/>
      <c r="D178" s="452"/>
      <c r="Y178" s="222"/>
      <c r="Z178" s="222"/>
      <c r="AA178" s="222"/>
      <c r="AB178" s="222"/>
      <c r="AC178" s="222"/>
      <c r="AD178" s="222"/>
      <c r="AE178" s="222"/>
      <c r="AF178" s="222"/>
      <c r="AG178" s="222"/>
      <c r="AH178" s="222"/>
      <c r="AI178" s="222"/>
      <c r="AJ178" s="222"/>
      <c r="AK178" s="222"/>
      <c r="AL178" s="222"/>
      <c r="AM178" s="222"/>
      <c r="AN178" s="222"/>
      <c r="AO178" s="222"/>
      <c r="AP178" s="222"/>
      <c r="AQ178" s="222"/>
      <c r="AR178" s="222"/>
      <c r="AS178" s="222"/>
      <c r="AT178" s="222"/>
      <c r="AU178" s="222"/>
      <c r="AV178" s="222"/>
      <c r="AW178" s="222"/>
      <c r="AX178" s="222"/>
      <c r="AY178" s="222"/>
      <c r="AZ178" s="222"/>
      <c r="BA178" s="222"/>
      <c r="BB178" s="222"/>
      <c r="BC178" s="222"/>
      <c r="BD178" s="222"/>
      <c r="BE178" s="222"/>
      <c r="BF178" s="222"/>
      <c r="BG178" s="222"/>
      <c r="BH178" s="222"/>
      <c r="BI178" s="222"/>
      <c r="BJ178" s="222"/>
      <c r="BK178" s="222"/>
      <c r="BL178" s="222"/>
      <c r="BM178" s="222"/>
      <c r="BN178" s="222"/>
      <c r="BO178" s="222"/>
      <c r="BP178" s="222"/>
      <c r="BQ178" s="222"/>
      <c r="BR178" s="222"/>
      <c r="BS178" s="222"/>
      <c r="BT178" s="222"/>
      <c r="BU178" s="222"/>
      <c r="BV178" s="222"/>
      <c r="BW178" s="222"/>
      <c r="BX178" s="222"/>
      <c r="BY178" s="222"/>
      <c r="BZ178" s="222"/>
      <c r="CA178" s="222"/>
      <c r="CB178" s="222"/>
      <c r="CC178" s="222"/>
      <c r="CD178" s="222"/>
      <c r="CE178" s="222"/>
      <c r="CF178" s="222"/>
      <c r="CG178" s="499"/>
    </row>
    <row r="179" spans="1:86" customFormat="1" ht="12" customHeight="1" thickBot="1" x14ac:dyDescent="0.25">
      <c r="A179" s="480" t="s">
        <v>448</v>
      </c>
      <c r="B179" s="467"/>
      <c r="C179" s="480" t="s">
        <v>434</v>
      </c>
      <c r="D179" s="479"/>
      <c r="E179" s="478"/>
      <c r="F179" s="478"/>
      <c r="G179" s="478"/>
      <c r="H179" s="478"/>
      <c r="I179" s="478"/>
      <c r="J179" s="478"/>
      <c r="K179" s="478"/>
      <c r="L179" s="478"/>
      <c r="M179" s="478"/>
      <c r="N179" s="478"/>
      <c r="O179" s="478"/>
      <c r="P179" s="478"/>
      <c r="Q179" s="478"/>
      <c r="R179" s="478"/>
      <c r="S179" s="478"/>
      <c r="T179" s="478"/>
      <c r="U179" s="478"/>
      <c r="V179" s="478"/>
      <c r="W179" s="478"/>
      <c r="X179" s="478"/>
      <c r="Y179" s="478"/>
      <c r="Z179" s="478"/>
      <c r="AA179" s="478"/>
      <c r="AB179" s="478"/>
      <c r="AC179" s="478"/>
      <c r="AD179" s="478"/>
      <c r="AE179" s="478"/>
      <c r="AF179" s="478"/>
      <c r="AG179" s="478"/>
      <c r="AH179" s="478"/>
      <c r="AI179" s="478"/>
      <c r="AJ179" s="478"/>
      <c r="AK179" s="478"/>
      <c r="AL179" s="478"/>
      <c r="AM179" s="478"/>
      <c r="AN179" s="478"/>
      <c r="AO179" s="478"/>
      <c r="AP179" s="478"/>
      <c r="AQ179" s="478"/>
      <c r="AR179" s="478"/>
      <c r="AS179" s="478"/>
      <c r="AT179" s="478"/>
      <c r="AU179" s="478"/>
      <c r="AV179" s="478"/>
      <c r="AW179" s="478"/>
      <c r="AX179" s="478"/>
      <c r="AY179" s="478"/>
      <c r="AZ179" s="478"/>
      <c r="BA179" s="478"/>
      <c r="BB179" s="478"/>
      <c r="BC179" s="478"/>
      <c r="BD179" s="478"/>
      <c r="BE179" s="478"/>
      <c r="BF179" s="478"/>
      <c r="BG179" s="478"/>
      <c r="BH179" s="478"/>
      <c r="BI179" s="478"/>
      <c r="BJ179" s="478"/>
      <c r="BK179" s="478"/>
      <c r="BL179" s="478"/>
      <c r="BM179" s="478"/>
      <c r="BN179" s="478"/>
      <c r="BO179" s="478"/>
      <c r="BP179" s="477"/>
      <c r="BQ179" s="478"/>
      <c r="BR179" s="478"/>
      <c r="BS179" s="478"/>
      <c r="BT179" s="477"/>
      <c r="BU179" s="478"/>
      <c r="BV179" s="478"/>
      <c r="BW179" s="478"/>
      <c r="BX179" s="477"/>
      <c r="BY179" s="478"/>
      <c r="BZ179" s="478"/>
      <c r="CA179" s="478"/>
      <c r="CB179" s="478"/>
      <c r="CC179" s="478"/>
      <c r="CD179" s="478"/>
      <c r="CE179" s="478"/>
      <c r="CF179" s="478"/>
      <c r="CG179" s="499"/>
      <c r="CH179" s="492"/>
    </row>
    <row r="180" spans="1:86" x14ac:dyDescent="0.2">
      <c r="AK180" s="10"/>
      <c r="AL180" s="10"/>
      <c r="AM180" s="10"/>
      <c r="AN180" s="10"/>
      <c r="AO180" s="10"/>
      <c r="AP180" s="10"/>
      <c r="AQ180" s="10"/>
      <c r="AR180" s="10"/>
      <c r="AS180" s="42"/>
      <c r="AT180" s="40"/>
      <c r="AU180" s="40"/>
      <c r="AV180" s="41"/>
      <c r="AW180" s="42"/>
      <c r="AX180" s="40"/>
      <c r="AY180" s="40"/>
      <c r="AZ180" s="41"/>
      <c r="BA180" s="42"/>
      <c r="BB180" s="40"/>
      <c r="BC180" s="40"/>
      <c r="BD180" s="41"/>
      <c r="BE180" s="42"/>
      <c r="BF180" s="40"/>
      <c r="BG180" s="40"/>
      <c r="BH180" s="41"/>
      <c r="BI180" s="42"/>
      <c r="BJ180" s="40"/>
      <c r="BK180" s="40"/>
      <c r="BL180" s="41"/>
      <c r="BM180" s="42"/>
      <c r="BN180" s="40"/>
      <c r="BO180" s="40"/>
      <c r="BP180" s="41"/>
      <c r="BQ180" s="42"/>
      <c r="BR180" s="40"/>
      <c r="BS180" s="40"/>
      <c r="BT180" s="41"/>
      <c r="BU180" s="42"/>
      <c r="BV180" s="40"/>
      <c r="BW180" s="40"/>
      <c r="BX180" s="41"/>
      <c r="BY180" s="42" t="s">
        <v>43</v>
      </c>
      <c r="BZ180" s="40" t="s">
        <v>43</v>
      </c>
      <c r="CA180" s="40"/>
      <c r="CB180" s="40"/>
      <c r="CC180" s="42"/>
      <c r="CD180" s="40"/>
      <c r="CE180" s="40"/>
      <c r="CF180" s="40"/>
      <c r="CG180" s="499"/>
    </row>
    <row r="181" spans="1:86" ht="12" customHeight="1" collapsed="1" x14ac:dyDescent="0.2">
      <c r="A181" s="486" t="s">
        <v>443</v>
      </c>
      <c r="B181" s="466" t="s">
        <v>313</v>
      </c>
      <c r="C181" s="486" t="s">
        <v>435</v>
      </c>
      <c r="D181" s="485" t="s">
        <v>354</v>
      </c>
      <c r="E181" s="472">
        <v>7.3792200000000001</v>
      </c>
      <c r="F181" s="472">
        <v>21.28481</v>
      </c>
      <c r="G181" s="472">
        <v>16</v>
      </c>
      <c r="H181" s="472">
        <v>12.225629999999999</v>
      </c>
      <c r="I181" s="472">
        <v>7.9423399999999997</v>
      </c>
      <c r="J181" s="472">
        <v>11.32273</v>
      </c>
      <c r="K181" s="472">
        <v>14.209232100000001</v>
      </c>
      <c r="L181" s="472">
        <v>11.29383279</v>
      </c>
      <c r="M181" s="472">
        <v>12.272549999999999</v>
      </c>
      <c r="N181" s="472">
        <v>11.53467</v>
      </c>
      <c r="O181" s="472">
        <v>9.8428299999999993</v>
      </c>
      <c r="P181" s="472">
        <v>11.02989</v>
      </c>
      <c r="Q181" s="472">
        <v>7.3879999999999999</v>
      </c>
      <c r="R181" s="472">
        <v>8.6999899999999997</v>
      </c>
      <c r="S181" s="472">
        <v>13.89334</v>
      </c>
      <c r="T181" s="472">
        <v>7.1578560600000003</v>
      </c>
      <c r="U181" s="472">
        <v>4.8510200000000001</v>
      </c>
      <c r="V181" s="472">
        <v>6.7143999999999995</v>
      </c>
      <c r="W181" s="472">
        <v>6.5447700000000006</v>
      </c>
      <c r="X181" s="472">
        <v>6.6073999999999993</v>
      </c>
      <c r="Y181" s="472">
        <v>6.9109999999999996</v>
      </c>
      <c r="Z181" s="472">
        <v>3.35</v>
      </c>
      <c r="AA181" s="472">
        <v>3.9769999999999999</v>
      </c>
      <c r="AB181" s="472">
        <v>5.4349999999999996</v>
      </c>
      <c r="AC181" s="472">
        <v>8.8450000000000006</v>
      </c>
      <c r="AD181" s="472">
        <v>7.3586299999999998</v>
      </c>
      <c r="AE181" s="472">
        <v>6.6658100000000005</v>
      </c>
      <c r="AF181" s="472">
        <v>12.757010000000001</v>
      </c>
      <c r="AG181" s="472">
        <v>10.725910000000001</v>
      </c>
      <c r="AH181" s="472">
        <v>8.9550000000000001</v>
      </c>
      <c r="AI181" s="472">
        <v>7.4569999999999999</v>
      </c>
      <c r="AJ181" s="472">
        <v>11.425790000000001</v>
      </c>
      <c r="AK181" s="472">
        <v>11.071395999999998</v>
      </c>
      <c r="AL181" s="472">
        <v>7.1408300000000002</v>
      </c>
      <c r="AM181" s="472">
        <v>3.6846209999999999</v>
      </c>
      <c r="AN181" s="472">
        <v>2.8186850000000003</v>
      </c>
      <c r="AO181" s="472">
        <v>3.8479999999999999</v>
      </c>
      <c r="AP181" s="472">
        <v>4.7439999999999998</v>
      </c>
      <c r="AQ181" s="472">
        <v>3.8995900000000003</v>
      </c>
      <c r="AR181" s="472">
        <v>3.9075000000000002</v>
      </c>
      <c r="AS181" s="472">
        <v>36.658861328124999</v>
      </c>
      <c r="AT181" s="472">
        <v>40.700864074706999</v>
      </c>
      <c r="AU181" s="472">
        <v>40.541428515434198</v>
      </c>
      <c r="AV181" s="472">
        <v>39.919095530190802</v>
      </c>
      <c r="AW181" s="484">
        <v>39.626533680190704</v>
      </c>
      <c r="AX181" s="484">
        <v>40.293915040190704</v>
      </c>
      <c r="AY181" s="484">
        <v>40.1078471501907</v>
      </c>
      <c r="AZ181" s="484">
        <v>43.02543627</v>
      </c>
      <c r="BA181" s="484">
        <v>62.843000000000004</v>
      </c>
      <c r="BB181" s="484">
        <v>84.048532160000008</v>
      </c>
      <c r="BC181" s="484">
        <v>60.251894530000001</v>
      </c>
      <c r="BD181" s="484">
        <v>66.007923300000002</v>
      </c>
      <c r="BE181" s="484">
        <v>64.624956189999992</v>
      </c>
      <c r="BF181" s="484">
        <v>67.105663789999909</v>
      </c>
      <c r="BG181" s="484">
        <v>71.131376630000005</v>
      </c>
      <c r="BH181" s="484">
        <v>76.283377429999987</v>
      </c>
      <c r="BI181" s="484">
        <v>76.032110709999998</v>
      </c>
      <c r="BJ181" s="484">
        <v>76.597495039999998</v>
      </c>
      <c r="BK181" s="484">
        <v>74.121644920000008</v>
      </c>
      <c r="BL181" s="484">
        <v>77.652075799999395</v>
      </c>
      <c r="BM181" s="484">
        <v>74.928807349993008</v>
      </c>
      <c r="BN181" s="484">
        <v>77.352237659999091</v>
      </c>
      <c r="BO181" s="484">
        <v>77.408807159999995</v>
      </c>
      <c r="BP181" s="484">
        <v>85.035774409999902</v>
      </c>
      <c r="BQ181" s="484">
        <v>86.247109739999999</v>
      </c>
      <c r="BR181" s="484">
        <v>83.824056721664505</v>
      </c>
      <c r="BS181" s="484">
        <v>82.610239238333307</v>
      </c>
      <c r="BT181" s="484">
        <v>89.369470409999991</v>
      </c>
      <c r="BU181" s="535">
        <v>86.635368979999996</v>
      </c>
      <c r="BV181" s="535">
        <v>87.661163492900201</v>
      </c>
      <c r="BW181" s="535">
        <v>84.7260935029</v>
      </c>
      <c r="BX181" s="535">
        <v>85.096998180000099</v>
      </c>
      <c r="BY181" s="535">
        <v>43.955936999999999</v>
      </c>
      <c r="BZ181" s="535">
        <v>42.033493520000299</v>
      </c>
      <c r="CA181" s="535">
        <v>44.377405550000006</v>
      </c>
      <c r="CB181" s="535">
        <v>57.054721729999997</v>
      </c>
      <c r="CC181" s="535">
        <v>49.734923740000099</v>
      </c>
      <c r="CD181" s="535"/>
      <c r="CE181" s="535"/>
      <c r="CF181" s="535"/>
      <c r="CG181" s="499" t="s">
        <v>512</v>
      </c>
    </row>
    <row r="182" spans="1:86" s="487" customFormat="1" ht="12" customHeight="1" x14ac:dyDescent="0.2">
      <c r="A182" s="486" t="s">
        <v>444</v>
      </c>
      <c r="B182" s="466" t="s">
        <v>313</v>
      </c>
      <c r="C182" s="486" t="s">
        <v>439</v>
      </c>
      <c r="D182" s="485" t="s">
        <v>354</v>
      </c>
      <c r="E182" s="472">
        <v>250.12770999999998</v>
      </c>
      <c r="F182" s="472">
        <v>321.40684999999996</v>
      </c>
      <c r="G182" s="472">
        <v>378.98270000000002</v>
      </c>
      <c r="H182" s="472">
        <v>665.26652000000001</v>
      </c>
      <c r="I182" s="472">
        <v>387.86256999999995</v>
      </c>
      <c r="J182" s="472">
        <v>532.97867999999994</v>
      </c>
      <c r="K182" s="472">
        <v>517.39169374000005</v>
      </c>
      <c r="L182" s="472">
        <v>675.97423523999998</v>
      </c>
      <c r="M182" s="472">
        <v>372.26375000000002</v>
      </c>
      <c r="N182" s="472">
        <v>425.72920999999997</v>
      </c>
      <c r="O182" s="472">
        <v>391.68929000000003</v>
      </c>
      <c r="P182" s="472">
        <v>790.44518999999991</v>
      </c>
      <c r="Q182" s="472">
        <v>373.06516000000005</v>
      </c>
      <c r="R182" s="472">
        <v>411.71902</v>
      </c>
      <c r="S182" s="472">
        <v>521.10465999999997</v>
      </c>
      <c r="T182" s="472">
        <v>703</v>
      </c>
      <c r="U182" s="472">
        <v>532.74243139999999</v>
      </c>
      <c r="V182" s="472">
        <v>472.32913000000002</v>
      </c>
      <c r="W182" s="472">
        <v>661.91854999999998</v>
      </c>
      <c r="X182" s="472">
        <v>668.95695000000001</v>
      </c>
      <c r="Y182" s="472">
        <v>542.45276999999999</v>
      </c>
      <c r="Z182" s="472">
        <v>516.17321000000004</v>
      </c>
      <c r="AA182" s="472">
        <v>553</v>
      </c>
      <c r="AB182" s="472">
        <v>736.68340999999998</v>
      </c>
      <c r="AC182" s="472">
        <v>534.28684999999996</v>
      </c>
      <c r="AD182" s="472">
        <v>500.28081999999995</v>
      </c>
      <c r="AE182" s="472">
        <v>544.09964000000002</v>
      </c>
      <c r="AF182" s="472">
        <v>664.22615000000008</v>
      </c>
      <c r="AG182" s="472">
        <v>507.73661999999996</v>
      </c>
      <c r="AH182" s="472">
        <v>606.55057000000011</v>
      </c>
      <c r="AI182" s="472">
        <v>620.65907000000004</v>
      </c>
      <c r="AJ182" s="472">
        <v>786.66647</v>
      </c>
      <c r="AK182" s="472">
        <v>616.89482999999996</v>
      </c>
      <c r="AL182" s="472">
        <v>637.66565000000003</v>
      </c>
      <c r="AM182" s="472">
        <v>780.75306999999998</v>
      </c>
      <c r="AN182" s="472">
        <v>923.69006000000002</v>
      </c>
      <c r="AO182" s="472">
        <v>503.65218000000004</v>
      </c>
      <c r="AP182" s="472">
        <v>573.97375999999997</v>
      </c>
      <c r="AQ182" s="472">
        <v>600.67737999999997</v>
      </c>
      <c r="AR182" s="472">
        <v>686.46654433357639</v>
      </c>
      <c r="AS182" s="472">
        <v>502.12951781950591</v>
      </c>
      <c r="AT182" s="472">
        <v>537.30852636732652</v>
      </c>
      <c r="AU182" s="472">
        <v>656.88101703172742</v>
      </c>
      <c r="AV182" s="472">
        <v>775.80690777782547</v>
      </c>
      <c r="AW182" s="483">
        <v>553.05271360992492</v>
      </c>
      <c r="AX182" s="483">
        <v>539.12170719840174</v>
      </c>
      <c r="AY182" s="483">
        <v>521.69604580070995</v>
      </c>
      <c r="AZ182" s="483">
        <v>699.80594071552468</v>
      </c>
      <c r="BA182" s="483">
        <v>551.16523142520418</v>
      </c>
      <c r="BB182" s="483">
        <v>562.49469214347187</v>
      </c>
      <c r="BC182" s="483">
        <v>554.0003940933251</v>
      </c>
      <c r="BD182" s="483">
        <v>769.5932047702679</v>
      </c>
      <c r="BE182" s="483">
        <v>556.99986245989999</v>
      </c>
      <c r="BF182" s="483">
        <v>501.8437176306619</v>
      </c>
      <c r="BG182" s="483">
        <v>558.11964228184002</v>
      </c>
      <c r="BH182" s="483">
        <v>788.9678326502426</v>
      </c>
      <c r="BI182" s="483">
        <v>573.91817954068165</v>
      </c>
      <c r="BJ182" s="483">
        <v>551.77719895528071</v>
      </c>
      <c r="BK182" s="483">
        <v>640.7953937872021</v>
      </c>
      <c r="BL182" s="483">
        <v>812.91233386004978</v>
      </c>
      <c r="BM182" s="483">
        <v>655.853687429925</v>
      </c>
      <c r="BN182" s="483">
        <v>697.86827975798303</v>
      </c>
      <c r="BO182" s="483">
        <v>739.1780597496039</v>
      </c>
      <c r="BP182" s="483">
        <v>930.97806555309</v>
      </c>
      <c r="BQ182" s="483">
        <v>715.96586166995201</v>
      </c>
      <c r="BR182" s="483">
        <v>699.34023090816299</v>
      </c>
      <c r="BS182" s="483">
        <v>768.55094044177895</v>
      </c>
      <c r="BT182" s="483">
        <v>941.84565476438308</v>
      </c>
      <c r="BU182" s="483">
        <v>733.10766366628195</v>
      </c>
      <c r="BV182" s="483">
        <v>724.83327377506896</v>
      </c>
      <c r="BW182" s="483">
        <v>812.72425886254291</v>
      </c>
      <c r="BX182" s="483">
        <v>1016.0007761928171</v>
      </c>
      <c r="BY182" s="310"/>
      <c r="BZ182" s="310"/>
      <c r="CA182" s="310"/>
      <c r="CB182" s="310"/>
      <c r="CC182" s="310"/>
      <c r="CD182" s="310"/>
      <c r="CE182" s="310"/>
      <c r="CF182" s="310"/>
      <c r="CG182" s="490" t="s">
        <v>43</v>
      </c>
      <c r="CH182" s="490"/>
    </row>
    <row r="183" spans="1:86" ht="12" customHeight="1" x14ac:dyDescent="0.2">
      <c r="A183" s="407" t="s">
        <v>445</v>
      </c>
      <c r="B183" s="465" t="s">
        <v>313</v>
      </c>
      <c r="C183" s="407" t="s">
        <v>437</v>
      </c>
      <c r="D183" s="482" t="s">
        <v>354</v>
      </c>
      <c r="E183" s="310"/>
      <c r="F183" s="310"/>
      <c r="G183" s="310"/>
      <c r="H183" s="310"/>
      <c r="I183" s="472">
        <v>227.81457999999998</v>
      </c>
      <c r="J183" s="472">
        <v>206.03313</v>
      </c>
      <c r="K183" s="472">
        <v>196.34235874000001</v>
      </c>
      <c r="L183" s="472">
        <v>216.30512723999999</v>
      </c>
      <c r="M183" s="472">
        <v>162.65898999999999</v>
      </c>
      <c r="N183" s="472">
        <v>144.64399</v>
      </c>
      <c r="O183" s="472">
        <v>146.78460000000001</v>
      </c>
      <c r="P183" s="472">
        <v>181.61443</v>
      </c>
      <c r="Q183" s="472">
        <v>154.28899999999999</v>
      </c>
      <c r="R183" s="472">
        <v>143.321</v>
      </c>
      <c r="S183" s="472">
        <v>145.01</v>
      </c>
      <c r="T183" s="472">
        <v>157.39932999999999</v>
      </c>
      <c r="U183" s="472">
        <v>182.15897000000001</v>
      </c>
      <c r="V183" s="472">
        <v>163.77057000000002</v>
      </c>
      <c r="W183" s="472">
        <v>175.59269</v>
      </c>
      <c r="X183" s="472">
        <v>169.56285</v>
      </c>
      <c r="Y183" s="472">
        <v>220.57504</v>
      </c>
      <c r="Z183" s="472">
        <v>164.05190999999999</v>
      </c>
      <c r="AA183" s="472">
        <v>165.82680999999999</v>
      </c>
      <c r="AB183" s="472">
        <v>166.65711999999999</v>
      </c>
      <c r="AC183" s="472">
        <v>180.609209999999</v>
      </c>
      <c r="AD183" s="472">
        <v>174.84628000000001</v>
      </c>
      <c r="AE183" s="472">
        <v>180.80043000000001</v>
      </c>
      <c r="AF183" s="472">
        <v>195.68718000000001</v>
      </c>
      <c r="AG183" s="472">
        <v>172.64245</v>
      </c>
      <c r="AH183" s="472">
        <v>172.94353999999998</v>
      </c>
      <c r="AI183" s="472">
        <v>173.49209000000002</v>
      </c>
      <c r="AJ183" s="472">
        <v>183.93314999999899</v>
      </c>
      <c r="AK183" s="472">
        <v>177.84974999999901</v>
      </c>
      <c r="AL183" s="472">
        <v>180.13128</v>
      </c>
      <c r="AM183" s="472">
        <v>181.50511</v>
      </c>
      <c r="AN183" s="472">
        <v>209.80507</v>
      </c>
      <c r="AO183" s="472">
        <v>200.69262000000001</v>
      </c>
      <c r="AP183" s="472">
        <v>181.58121</v>
      </c>
      <c r="AQ183" s="472">
        <v>179.67772000000002</v>
      </c>
      <c r="AR183" s="472">
        <v>178.6197072821854</v>
      </c>
      <c r="AS183" s="472">
        <v>177.8572466740909</v>
      </c>
      <c r="AT183" s="472">
        <v>170.27888551031549</v>
      </c>
      <c r="AU183" s="472">
        <v>174.42827443930139</v>
      </c>
      <c r="AV183" s="472">
        <v>188.19438047344153</v>
      </c>
      <c r="AW183" s="481">
        <v>172.83231429068189</v>
      </c>
      <c r="AX183" s="481">
        <v>171.75793448078582</v>
      </c>
      <c r="AY183" s="481">
        <v>167.15902509522789</v>
      </c>
      <c r="AZ183" s="481">
        <v>180.52260217162478</v>
      </c>
      <c r="BA183" s="481">
        <v>179.8850221513041</v>
      </c>
      <c r="BB183" s="481">
        <v>176.03254548508079</v>
      </c>
      <c r="BC183" s="481">
        <v>171.76866257169812</v>
      </c>
      <c r="BD183" s="481">
        <v>182.97556969999999</v>
      </c>
      <c r="BE183" s="481">
        <v>176.01771980999899</v>
      </c>
      <c r="BF183" s="481">
        <v>162.62209055999989</v>
      </c>
      <c r="BG183" s="481">
        <v>161.72025717</v>
      </c>
      <c r="BH183" s="481">
        <v>167.2301101140327</v>
      </c>
      <c r="BI183" s="481">
        <v>163.5198264044717</v>
      </c>
      <c r="BJ183" s="481">
        <v>166.61837031510078</v>
      </c>
      <c r="BK183" s="481">
        <v>164.7736918620011</v>
      </c>
      <c r="BL183" s="481">
        <v>167.68722656501478</v>
      </c>
      <c r="BM183" s="481">
        <v>204.56717269999999</v>
      </c>
      <c r="BN183" s="481">
        <v>213.53443408798302</v>
      </c>
      <c r="BO183" s="481">
        <v>203.89857979640399</v>
      </c>
      <c r="BP183" s="481">
        <v>211.63241029169001</v>
      </c>
      <c r="BQ183" s="481">
        <v>210.41560041519799</v>
      </c>
      <c r="BR183" s="481">
        <v>215.08629319478803</v>
      </c>
      <c r="BS183" s="481">
        <v>213.12673869085202</v>
      </c>
      <c r="BT183" s="481">
        <v>232.771820414502</v>
      </c>
      <c r="BU183" s="481">
        <v>234.67482178949899</v>
      </c>
      <c r="BV183" s="481">
        <v>235.0889025795</v>
      </c>
      <c r="BW183" s="481">
        <v>239.64285081999998</v>
      </c>
      <c r="BX183" s="481">
        <v>252.89397273999901</v>
      </c>
      <c r="BY183" s="310"/>
      <c r="BZ183" s="310"/>
      <c r="CA183" s="310"/>
      <c r="CB183" s="310"/>
      <c r="CC183" s="310"/>
      <c r="CD183" s="310"/>
      <c r="CE183" s="310"/>
      <c r="CF183" s="310"/>
      <c r="CG183" s="499" t="s">
        <v>43</v>
      </c>
    </row>
    <row r="184" spans="1:86" customFormat="1" ht="12" customHeight="1" x14ac:dyDescent="0.2">
      <c r="A184" s="474" t="s">
        <v>446</v>
      </c>
      <c r="B184" s="465" t="s">
        <v>313</v>
      </c>
      <c r="C184" s="474" t="s">
        <v>436</v>
      </c>
      <c r="D184" s="482" t="s">
        <v>354</v>
      </c>
      <c r="E184" s="310"/>
      <c r="F184" s="310"/>
      <c r="G184" s="310"/>
      <c r="H184" s="310"/>
      <c r="I184" s="472">
        <v>160.04799</v>
      </c>
      <c r="J184" s="472">
        <v>326.94554999999997</v>
      </c>
      <c r="K184" s="472">
        <v>321.04933500000004</v>
      </c>
      <c r="L184" s="472">
        <v>459.66910799999994</v>
      </c>
      <c r="M184" s="472">
        <v>208.16576000000001</v>
      </c>
      <c r="N184" s="472">
        <v>279.06021999999996</v>
      </c>
      <c r="O184" s="472">
        <v>242.77769000000001</v>
      </c>
      <c r="P184" s="472">
        <v>599.03675999999996</v>
      </c>
      <c r="Q184" s="472">
        <v>216.48716000000002</v>
      </c>
      <c r="R184" s="472">
        <v>264.98302000000001</v>
      </c>
      <c r="S184" s="472">
        <v>374.62765999999999</v>
      </c>
      <c r="T184" s="472">
        <v>543</v>
      </c>
      <c r="U184" s="472">
        <v>350.0994614</v>
      </c>
      <c r="V184" s="472">
        <v>308.00455999999997</v>
      </c>
      <c r="W184" s="472">
        <v>452.62945999999999</v>
      </c>
      <c r="X184" s="472">
        <v>455.10590000000002</v>
      </c>
      <c r="Y184" s="472">
        <v>291.73003000000006</v>
      </c>
      <c r="Z184" s="472">
        <v>318.47829999999999</v>
      </c>
      <c r="AA184" s="472">
        <v>349</v>
      </c>
      <c r="AB184" s="472">
        <v>529.82929000000001</v>
      </c>
      <c r="AC184" s="472">
        <v>353.67764</v>
      </c>
      <c r="AD184" s="472">
        <v>325.67453999999998</v>
      </c>
      <c r="AE184" s="472">
        <v>363.29921000000002</v>
      </c>
      <c r="AF184" s="472">
        <v>468.53896999999995</v>
      </c>
      <c r="AG184" s="472">
        <v>335.09416999999996</v>
      </c>
      <c r="AH184" s="472">
        <v>433.60703000000001</v>
      </c>
      <c r="AI184" s="472">
        <v>447.16697999999997</v>
      </c>
      <c r="AJ184" s="472">
        <v>602.73331999999994</v>
      </c>
      <c r="AK184" s="472">
        <v>439.04508000000004</v>
      </c>
      <c r="AL184" s="472">
        <v>457.53436999999997</v>
      </c>
      <c r="AM184" s="472">
        <v>599.24795999999992</v>
      </c>
      <c r="AN184" s="472">
        <v>713.88499000000002</v>
      </c>
      <c r="AO184" s="472">
        <v>302.95956000000001</v>
      </c>
      <c r="AP184" s="472">
        <v>392.39254999999997</v>
      </c>
      <c r="AQ184" s="472">
        <v>420.99965999999995</v>
      </c>
      <c r="AR184" s="472">
        <v>507.84683705139099</v>
      </c>
      <c r="AS184" s="472">
        <v>324.272271145415</v>
      </c>
      <c r="AT184" s="472">
        <v>367.02964085701103</v>
      </c>
      <c r="AU184" s="472">
        <v>482.45274259242603</v>
      </c>
      <c r="AV184" s="472">
        <v>587.612527304384</v>
      </c>
      <c r="AW184" s="473">
        <v>380.22039931924297</v>
      </c>
      <c r="AX184" s="473">
        <v>367.36377271761597</v>
      </c>
      <c r="AY184" s="473">
        <v>354.53702070548201</v>
      </c>
      <c r="AZ184" s="473">
        <v>519.28333854389996</v>
      </c>
      <c r="BA184" s="473">
        <v>371.28020927390003</v>
      </c>
      <c r="BB184" s="473">
        <v>386.46214665839102</v>
      </c>
      <c r="BC184" s="473">
        <v>382.23173152162701</v>
      </c>
      <c r="BD184" s="473">
        <v>586.61763507026797</v>
      </c>
      <c r="BE184" s="473">
        <v>380.98214264990099</v>
      </c>
      <c r="BF184" s="473">
        <v>339.22162707066201</v>
      </c>
      <c r="BG184" s="473">
        <v>396.39938511183999</v>
      </c>
      <c r="BH184" s="473">
        <v>621.73772253620996</v>
      </c>
      <c r="BI184" s="473">
        <v>410.39835313621001</v>
      </c>
      <c r="BJ184" s="473">
        <v>385.15882864017999</v>
      </c>
      <c r="BK184" s="473">
        <v>476.021701925201</v>
      </c>
      <c r="BL184" s="481">
        <v>645.22510729503506</v>
      </c>
      <c r="BM184" s="481">
        <v>451.28651472992505</v>
      </c>
      <c r="BN184" s="481">
        <v>484.33384567000002</v>
      </c>
      <c r="BO184" s="481">
        <v>535.27947995319994</v>
      </c>
      <c r="BP184" s="481">
        <v>719.3456552614</v>
      </c>
      <c r="BQ184" s="481">
        <v>505.55026125475399</v>
      </c>
      <c r="BR184" s="481">
        <v>484.25393771337502</v>
      </c>
      <c r="BS184" s="481">
        <v>555.42420175092707</v>
      </c>
      <c r="BT184" s="481">
        <v>709.07383434988105</v>
      </c>
      <c r="BU184" s="481">
        <v>498.43284187678302</v>
      </c>
      <c r="BV184" s="481">
        <v>489.74437119556899</v>
      </c>
      <c r="BW184" s="481">
        <v>573.08140804254299</v>
      </c>
      <c r="BX184" s="481">
        <v>763.10680345281799</v>
      </c>
      <c r="BY184" s="310"/>
      <c r="BZ184" s="310"/>
      <c r="CA184" s="310"/>
      <c r="CB184" s="310"/>
      <c r="CC184" s="310"/>
      <c r="CD184" s="310"/>
      <c r="CE184" s="310"/>
      <c r="CF184" s="310"/>
      <c r="CG184" s="499" t="s">
        <v>43</v>
      </c>
      <c r="CH184" s="492"/>
    </row>
    <row r="185" spans="1:86" s="487" customFormat="1" ht="12" customHeight="1" x14ac:dyDescent="0.2">
      <c r="A185" s="486" t="s">
        <v>455</v>
      </c>
      <c r="B185" s="466" t="s">
        <v>313</v>
      </c>
      <c r="C185" s="486" t="s">
        <v>454</v>
      </c>
      <c r="D185" s="485" t="s">
        <v>354</v>
      </c>
      <c r="E185" s="472"/>
      <c r="F185" s="472"/>
      <c r="G185" s="472"/>
      <c r="H185" s="472"/>
      <c r="I185" s="472"/>
      <c r="J185" s="472"/>
      <c r="K185" s="472"/>
      <c r="L185" s="472"/>
      <c r="M185" s="472"/>
      <c r="N185" s="472"/>
      <c r="O185" s="472"/>
      <c r="P185" s="472"/>
      <c r="Q185" s="472"/>
      <c r="R185" s="472"/>
      <c r="S185" s="472"/>
      <c r="T185" s="472"/>
      <c r="U185" s="472"/>
      <c r="V185" s="472"/>
      <c r="W185" s="484" t="s">
        <v>43</v>
      </c>
      <c r="X185" s="484" t="s">
        <v>43</v>
      </c>
      <c r="Y185" s="484">
        <v>0</v>
      </c>
      <c r="Z185" s="484">
        <v>0</v>
      </c>
      <c r="AA185" s="484">
        <v>0</v>
      </c>
      <c r="AB185" s="484">
        <v>0</v>
      </c>
      <c r="AC185" s="484">
        <v>0</v>
      </c>
      <c r="AD185" s="484">
        <v>0</v>
      </c>
      <c r="AE185" s="484">
        <v>0</v>
      </c>
      <c r="AF185" s="484">
        <v>0</v>
      </c>
      <c r="AG185" s="484">
        <v>12.984680000000001</v>
      </c>
      <c r="AH185" s="484">
        <v>11.585229999999999</v>
      </c>
      <c r="AI185" s="484">
        <v>12.546899999999999</v>
      </c>
      <c r="AJ185" s="484">
        <v>11.327819999999999</v>
      </c>
      <c r="AK185" s="484">
        <v>10.590719999999999</v>
      </c>
      <c r="AL185" s="484">
        <v>9.3858300000000003</v>
      </c>
      <c r="AM185" s="484">
        <v>9.8162900000000004</v>
      </c>
      <c r="AN185" s="484">
        <v>8.8116000000000003</v>
      </c>
      <c r="AO185" s="484">
        <v>9.1367999999999991</v>
      </c>
      <c r="AP185" s="484">
        <v>10.19341</v>
      </c>
      <c r="AQ185" s="484">
        <v>9.9257999999999988</v>
      </c>
      <c r="AR185" s="484">
        <v>9.9705058486014604</v>
      </c>
      <c r="AS185" s="484">
        <v>9.740442464038729</v>
      </c>
      <c r="AT185" s="484">
        <v>8.984088393405079</v>
      </c>
      <c r="AU185" s="484">
        <v>8.7937870873808812</v>
      </c>
      <c r="AV185" s="484">
        <v>8.2722232200007006</v>
      </c>
      <c r="AW185" s="484">
        <v>8.7209267899370495</v>
      </c>
      <c r="AX185" s="484">
        <v>10.337529609999999</v>
      </c>
      <c r="AY185" s="484">
        <v>9.0714110599999902</v>
      </c>
      <c r="AZ185" s="484">
        <v>8.2605305900000001</v>
      </c>
      <c r="BA185" s="484">
        <v>8.8663679999999996</v>
      </c>
      <c r="BB185" s="484">
        <v>8.6855716939000001</v>
      </c>
      <c r="BC185" s="484">
        <v>8.2740244199999999</v>
      </c>
      <c r="BD185" s="484">
        <v>7.8872117099999794</v>
      </c>
      <c r="BE185" s="484">
        <v>8.6285104100000005</v>
      </c>
      <c r="BF185" s="484">
        <v>8.9448451239781814</v>
      </c>
      <c r="BG185" s="484">
        <v>8.4375867400000004</v>
      </c>
      <c r="BH185" s="484">
        <v>8.2828121199999813</v>
      </c>
      <c r="BI185" s="484">
        <v>8.5904456200000006</v>
      </c>
      <c r="BJ185" s="484">
        <v>9.7195477609999994</v>
      </c>
      <c r="BK185" s="484">
        <v>8.5145545590000005</v>
      </c>
      <c r="BL185" s="484">
        <v>10.118983461492</v>
      </c>
      <c r="BM185" s="484">
        <v>46.468330970000004</v>
      </c>
      <c r="BN185" s="484">
        <v>69.833458390000004</v>
      </c>
      <c r="BO185" s="484">
        <v>58.59613564</v>
      </c>
      <c r="BP185" s="484">
        <v>48.379333920000001</v>
      </c>
      <c r="BQ185" s="484">
        <v>30.617193899999997</v>
      </c>
      <c r="BR185" s="484">
        <v>49.153650719999995</v>
      </c>
      <c r="BS185" s="484">
        <v>39.488413630000004</v>
      </c>
      <c r="BT185" s="484">
        <v>38.023044280000001</v>
      </c>
      <c r="BU185" s="535">
        <v>24.567328669999998</v>
      </c>
      <c r="BV185" s="535">
        <v>35.083657930000001</v>
      </c>
      <c r="BW185" s="535">
        <v>27.889943169999999</v>
      </c>
      <c r="BX185" s="535">
        <v>26.783362150000002</v>
      </c>
      <c r="BY185" s="535">
        <v>14.58425319</v>
      </c>
      <c r="BZ185" s="535">
        <v>25.632017400000002</v>
      </c>
      <c r="CA185" s="535">
        <v>19.232117770000002</v>
      </c>
      <c r="CB185" s="535">
        <v>19.177943119999998</v>
      </c>
      <c r="CC185" s="535">
        <v>14.37375074</v>
      </c>
      <c r="CD185" s="535"/>
      <c r="CE185" s="535"/>
      <c r="CF185" s="535"/>
      <c r="CG185" s="499" t="s">
        <v>516</v>
      </c>
      <c r="CH185" s="490"/>
    </row>
    <row r="186" spans="1:86" x14ac:dyDescent="0.2">
      <c r="B186" s="1"/>
      <c r="D186" s="452"/>
      <c r="Y186" s="222"/>
      <c r="Z186" s="222"/>
      <c r="AA186" s="222"/>
      <c r="AB186" s="222"/>
      <c r="AC186" s="222"/>
      <c r="AD186" s="222"/>
      <c r="AE186" s="222"/>
      <c r="AF186" s="222"/>
      <c r="AG186" s="222"/>
      <c r="AH186" s="222"/>
      <c r="AI186" s="222"/>
      <c r="AJ186" s="222"/>
      <c r="AK186" s="222"/>
      <c r="AL186" s="222"/>
      <c r="AM186" s="222"/>
      <c r="AN186" s="222"/>
      <c r="AO186" s="222"/>
      <c r="AP186" s="222"/>
      <c r="AQ186" s="222"/>
      <c r="AR186" s="222"/>
      <c r="AS186" s="222"/>
      <c r="AT186" s="222"/>
      <c r="AU186" s="222"/>
      <c r="AV186" s="222"/>
      <c r="AW186" s="222"/>
      <c r="AX186" s="222"/>
      <c r="AY186" s="222"/>
      <c r="AZ186" s="222"/>
      <c r="BA186" s="222"/>
      <c r="BB186" s="222"/>
      <c r="BC186" s="222"/>
      <c r="BD186" s="222"/>
      <c r="BE186" s="222"/>
      <c r="BF186" s="222"/>
      <c r="BG186" s="222"/>
      <c r="BH186" s="222"/>
      <c r="BI186" s="222"/>
      <c r="BJ186" s="222"/>
      <c r="BK186" s="222"/>
      <c r="BL186" s="222"/>
      <c r="BM186" s="222"/>
      <c r="BN186" s="222"/>
      <c r="BO186" s="222"/>
      <c r="BP186" s="222"/>
      <c r="BQ186" s="222"/>
      <c r="BR186" s="222"/>
      <c r="BS186" s="222"/>
      <c r="BT186" s="222"/>
      <c r="BU186" s="222"/>
      <c r="BV186" s="222"/>
      <c r="BW186" s="222"/>
      <c r="BX186" s="222"/>
      <c r="BY186" s="222"/>
      <c r="BZ186" s="222"/>
      <c r="CA186" s="222"/>
      <c r="CB186" s="222"/>
      <c r="CC186" s="222"/>
      <c r="CD186" s="222"/>
      <c r="CE186" s="222"/>
      <c r="CF186" s="222"/>
      <c r="CG186" s="499"/>
    </row>
    <row r="187" spans="1:86" ht="12" customHeight="1" x14ac:dyDescent="0.2">
      <c r="A187" s="460" t="s">
        <v>447</v>
      </c>
      <c r="B187" s="468" t="s">
        <v>313</v>
      </c>
      <c r="C187" s="460" t="s">
        <v>438</v>
      </c>
      <c r="D187" s="461" t="s">
        <v>354</v>
      </c>
      <c r="E187" s="310"/>
      <c r="F187" s="310"/>
      <c r="G187" s="310"/>
      <c r="H187" s="310"/>
      <c r="I187" s="310"/>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310"/>
      <c r="AG187" s="310"/>
      <c r="AH187" s="310"/>
      <c r="AI187" s="310"/>
      <c r="AJ187" s="310"/>
      <c r="AK187" s="310"/>
      <c r="AL187" s="310"/>
      <c r="AM187" s="310"/>
      <c r="AN187" s="310"/>
      <c r="AO187" s="310"/>
      <c r="AP187" s="310"/>
      <c r="AQ187" s="310"/>
      <c r="AR187" s="310"/>
      <c r="AS187" s="310"/>
      <c r="AT187" s="310"/>
      <c r="AU187" s="310"/>
      <c r="AV187" s="310"/>
      <c r="AW187" s="310"/>
      <c r="AX187" s="310"/>
      <c r="AY187" s="310"/>
      <c r="AZ187" s="310"/>
      <c r="BA187" s="310"/>
      <c r="BB187" s="310"/>
      <c r="BC187" s="310"/>
      <c r="BD187" s="310"/>
      <c r="BE187" s="310"/>
      <c r="BF187" s="310"/>
      <c r="BG187" s="310"/>
      <c r="BH187" s="310"/>
      <c r="BI187" s="310"/>
      <c r="BJ187" s="310"/>
      <c r="BK187" s="310"/>
      <c r="BL187" s="310"/>
      <c r="BM187" s="310"/>
      <c r="BN187" s="310"/>
      <c r="BO187" s="310"/>
      <c r="BP187" s="310"/>
      <c r="BQ187" s="310"/>
      <c r="BR187" s="310"/>
      <c r="BS187" s="310"/>
      <c r="BT187" s="310"/>
      <c r="BU187" s="536">
        <v>954.96761079088196</v>
      </c>
      <c r="BV187" s="536">
        <v>946.46382977506903</v>
      </c>
      <c r="BW187" s="536">
        <v>1080.6615558625429</v>
      </c>
      <c r="BX187" s="536">
        <v>1324.515611359479</v>
      </c>
      <c r="BY187" s="536">
        <v>1054.526586801697</v>
      </c>
      <c r="BZ187" s="536">
        <v>962.90544863582693</v>
      </c>
      <c r="CA187" s="536">
        <v>1052.5629037548379</v>
      </c>
      <c r="CB187" s="536">
        <v>1274.15676906162</v>
      </c>
      <c r="CC187" s="536">
        <v>976.52484608405894</v>
      </c>
      <c r="CD187" s="536"/>
      <c r="CE187" s="536"/>
      <c r="CF187" s="536"/>
      <c r="CG187" s="499" t="s">
        <v>513</v>
      </c>
    </row>
    <row r="188" spans="1:86" ht="12" customHeight="1" x14ac:dyDescent="0.2">
      <c r="A188" s="407" t="s">
        <v>445</v>
      </c>
      <c r="B188" s="465" t="s">
        <v>313</v>
      </c>
      <c r="C188" s="407" t="s">
        <v>437</v>
      </c>
      <c r="D188" s="482" t="s">
        <v>354</v>
      </c>
      <c r="E188" s="310"/>
      <c r="F188" s="310"/>
      <c r="G188" s="310"/>
      <c r="H188" s="310"/>
      <c r="I188" s="481">
        <v>227.81457999999998</v>
      </c>
      <c r="J188" s="481">
        <v>206.03313</v>
      </c>
      <c r="K188" s="481">
        <v>196.34235874000001</v>
      </c>
      <c r="L188" s="481">
        <v>216.30512723999999</v>
      </c>
      <c r="M188" s="481">
        <v>162.65898999999999</v>
      </c>
      <c r="N188" s="481">
        <v>144.64399</v>
      </c>
      <c r="O188" s="481">
        <v>146.78460000000001</v>
      </c>
      <c r="P188" s="481">
        <v>181.61443</v>
      </c>
      <c r="Q188" s="481">
        <v>154.28899999999999</v>
      </c>
      <c r="R188" s="481">
        <v>143.321</v>
      </c>
      <c r="S188" s="481">
        <v>145.01</v>
      </c>
      <c r="T188" s="481">
        <v>157.39932999999999</v>
      </c>
      <c r="U188" s="481">
        <v>182.15897000000001</v>
      </c>
      <c r="V188" s="481">
        <v>163.77057000000002</v>
      </c>
      <c r="W188" s="481">
        <v>175.59269</v>
      </c>
      <c r="X188" s="481">
        <v>169.56285</v>
      </c>
      <c r="Y188" s="481">
        <v>220.57504</v>
      </c>
      <c r="Z188" s="481">
        <v>164.05190999999999</v>
      </c>
      <c r="AA188" s="481">
        <v>165.82680999999999</v>
      </c>
      <c r="AB188" s="481">
        <v>166.65711999999999</v>
      </c>
      <c r="AC188" s="481">
        <v>180.609209999999</v>
      </c>
      <c r="AD188" s="481">
        <v>174.84628000000001</v>
      </c>
      <c r="AE188" s="481">
        <v>180.80043000000001</v>
      </c>
      <c r="AF188" s="481">
        <v>195.68718000000001</v>
      </c>
      <c r="AG188" s="481">
        <v>172.64245</v>
      </c>
      <c r="AH188" s="481">
        <v>172.94353999999998</v>
      </c>
      <c r="AI188" s="481">
        <v>173.49209000000002</v>
      </c>
      <c r="AJ188" s="481">
        <v>183.93314999999899</v>
      </c>
      <c r="AK188" s="481">
        <v>177.84974999999901</v>
      </c>
      <c r="AL188" s="481">
        <v>180.13128</v>
      </c>
      <c r="AM188" s="481">
        <v>181.50511</v>
      </c>
      <c r="AN188" s="481">
        <v>209.80507</v>
      </c>
      <c r="AO188" s="481">
        <v>200.69262000000001</v>
      </c>
      <c r="AP188" s="481">
        <v>181.58121</v>
      </c>
      <c r="AQ188" s="481">
        <v>179.67772000000002</v>
      </c>
      <c r="AR188" s="481">
        <v>178.6197072821854</v>
      </c>
      <c r="AS188" s="481">
        <v>177.8572466740909</v>
      </c>
      <c r="AT188" s="481">
        <v>170.27888551031549</v>
      </c>
      <c r="AU188" s="481">
        <v>174.42827443930139</v>
      </c>
      <c r="AV188" s="481">
        <v>188.19438047344153</v>
      </c>
      <c r="AW188" s="481">
        <v>172.83231429068189</v>
      </c>
      <c r="AX188" s="481">
        <v>171.75793448078582</v>
      </c>
      <c r="AY188" s="481">
        <v>167.15902509522789</v>
      </c>
      <c r="AZ188" s="481">
        <v>180.52260217162478</v>
      </c>
      <c r="BA188" s="481">
        <v>179.8850221513041</v>
      </c>
      <c r="BB188" s="481">
        <v>176.03254548508079</v>
      </c>
      <c r="BC188" s="481">
        <v>171.76866257169812</v>
      </c>
      <c r="BD188" s="481">
        <v>182.97556969999999</v>
      </c>
      <c r="BE188" s="481">
        <v>176.01771980999899</v>
      </c>
      <c r="BF188" s="481">
        <v>162.62209055999989</v>
      </c>
      <c r="BG188" s="481">
        <v>161.72025717</v>
      </c>
      <c r="BH188" s="481">
        <v>167.2301101140327</v>
      </c>
      <c r="BI188" s="481">
        <v>163.5198264044717</v>
      </c>
      <c r="BJ188" s="481">
        <v>166.61837031510078</v>
      </c>
      <c r="BK188" s="481">
        <v>164.7736918620011</v>
      </c>
      <c r="BL188" s="481">
        <v>167.68722656501478</v>
      </c>
      <c r="BM188" s="481">
        <v>204.56717269999999</v>
      </c>
      <c r="BN188" s="481">
        <v>213.53443408798302</v>
      </c>
      <c r="BO188" s="481">
        <v>203.89857979640399</v>
      </c>
      <c r="BP188" s="481">
        <v>211.63241029169001</v>
      </c>
      <c r="BQ188" s="481">
        <v>210.41560041519799</v>
      </c>
      <c r="BR188" s="481">
        <v>215.08629319478803</v>
      </c>
      <c r="BS188" s="481">
        <v>213.12673869085202</v>
      </c>
      <c r="BT188" s="481">
        <v>232.771820414502</v>
      </c>
      <c r="BU188" s="481">
        <v>234.974821789499</v>
      </c>
      <c r="BV188" s="481">
        <v>235.0889025795</v>
      </c>
      <c r="BW188" s="481">
        <v>239.64285081999998</v>
      </c>
      <c r="BX188" s="481">
        <v>252.89397273999901</v>
      </c>
      <c r="BY188" s="481">
        <v>228.59925883107002</v>
      </c>
      <c r="BZ188" s="481">
        <v>238.39728499999902</v>
      </c>
      <c r="CA188" s="481">
        <v>239.00117152530399</v>
      </c>
      <c r="CB188" s="481">
        <v>247.53634365311001</v>
      </c>
      <c r="CC188" s="481">
        <v>250.46252480998899</v>
      </c>
      <c r="CD188" s="481"/>
      <c r="CE188" s="481"/>
      <c r="CF188" s="481"/>
      <c r="CG188" s="499" t="s">
        <v>514</v>
      </c>
    </row>
    <row r="189" spans="1:86" ht="12" customHeight="1" x14ac:dyDescent="0.2">
      <c r="A189" s="469" t="s">
        <v>446</v>
      </c>
      <c r="B189" s="464" t="s">
        <v>313</v>
      </c>
      <c r="C189" s="275" t="s">
        <v>442</v>
      </c>
      <c r="D189" s="488" t="s">
        <v>354</v>
      </c>
      <c r="E189" s="310"/>
      <c r="F189" s="310"/>
      <c r="G189" s="310"/>
      <c r="H189" s="310"/>
      <c r="I189" s="310"/>
      <c r="J189" s="310"/>
      <c r="K189" s="310"/>
      <c r="L189" s="310"/>
      <c r="M189" s="310"/>
      <c r="N189" s="310"/>
      <c r="O189" s="310"/>
      <c r="P189" s="310"/>
      <c r="Q189" s="310"/>
      <c r="R189" s="310"/>
      <c r="S189" s="310"/>
      <c r="T189" s="310"/>
      <c r="U189" s="310"/>
      <c r="V189" s="310"/>
      <c r="W189" s="310"/>
      <c r="X189" s="310"/>
      <c r="Y189" s="310"/>
      <c r="Z189" s="310"/>
      <c r="AA189" s="310"/>
      <c r="AB189" s="310"/>
      <c r="AC189" s="310"/>
      <c r="AD189" s="310"/>
      <c r="AE189" s="310"/>
      <c r="AF189" s="310"/>
      <c r="AG189" s="310"/>
      <c r="AH189" s="310"/>
      <c r="AI189" s="310"/>
      <c r="AJ189" s="310"/>
      <c r="AK189" s="310"/>
      <c r="AL189" s="310"/>
      <c r="AM189" s="310"/>
      <c r="AN189" s="310"/>
      <c r="AO189" s="310"/>
      <c r="AP189" s="310"/>
      <c r="AQ189" s="310"/>
      <c r="AR189" s="310"/>
      <c r="AS189" s="310"/>
      <c r="AT189" s="310"/>
      <c r="AU189" s="310"/>
      <c r="AV189" s="310"/>
      <c r="AW189" s="310"/>
      <c r="AX189" s="310"/>
      <c r="AY189" s="310"/>
      <c r="AZ189" s="310"/>
      <c r="BA189" s="310"/>
      <c r="BB189" s="310"/>
      <c r="BC189" s="310"/>
      <c r="BD189" s="310"/>
      <c r="BE189" s="310"/>
      <c r="BF189" s="310"/>
      <c r="BG189" s="310"/>
      <c r="BH189" s="310"/>
      <c r="BI189" s="310"/>
      <c r="BJ189" s="310"/>
      <c r="BK189" s="310"/>
      <c r="BL189" s="310"/>
      <c r="BM189" s="310"/>
      <c r="BN189" s="310"/>
      <c r="BO189" s="310"/>
      <c r="BP189" s="310"/>
      <c r="BQ189" s="310"/>
      <c r="BR189" s="310"/>
      <c r="BS189" s="310"/>
      <c r="BT189" s="310"/>
      <c r="BU189" s="310"/>
      <c r="BV189" s="310"/>
      <c r="BW189" s="310"/>
      <c r="BX189" s="310"/>
      <c r="BY189" s="537">
        <v>825.92732797062695</v>
      </c>
      <c r="BZ189" s="537">
        <v>724.50816363582794</v>
      </c>
      <c r="CA189" s="537">
        <v>813.56173222953396</v>
      </c>
      <c r="CB189" s="537">
        <v>1026.6204254085101</v>
      </c>
      <c r="CC189" s="537">
        <v>726.06232127406997</v>
      </c>
      <c r="CD189" s="536"/>
      <c r="CE189" s="536"/>
      <c r="CF189" s="536"/>
      <c r="CG189" s="499" t="s">
        <v>515</v>
      </c>
    </row>
    <row r="190" spans="1:86" ht="13.5" customHeight="1" thickBot="1" x14ac:dyDescent="0.25">
      <c r="B190" s="1"/>
      <c r="D190" s="452"/>
      <c r="Y190" s="222"/>
      <c r="Z190" s="222"/>
      <c r="AA190" s="222"/>
      <c r="AB190" s="222"/>
      <c r="AC190" s="222"/>
      <c r="AD190" s="222"/>
      <c r="AE190" s="222"/>
      <c r="AF190" s="222"/>
      <c r="AG190" s="222"/>
      <c r="AH190" s="222"/>
      <c r="AI190" s="222"/>
      <c r="AJ190" s="222"/>
      <c r="AK190" s="222"/>
      <c r="AL190" s="222"/>
      <c r="AM190" s="222"/>
      <c r="AN190" s="222"/>
      <c r="AO190" s="222"/>
      <c r="AP190" s="222"/>
      <c r="AQ190" s="222"/>
      <c r="AR190" s="222"/>
      <c r="AS190" s="222"/>
      <c r="AT190" s="222"/>
      <c r="AU190" s="222"/>
      <c r="AV190" s="222"/>
      <c r="AW190" s="222"/>
      <c r="AX190" s="222"/>
      <c r="AY190" s="222"/>
      <c r="AZ190" s="222"/>
      <c r="BA190" s="222"/>
      <c r="BB190" s="222"/>
      <c r="BC190" s="222"/>
      <c r="BD190" s="222"/>
      <c r="BE190" s="222"/>
      <c r="BF190" s="222"/>
      <c r="BG190" s="222"/>
      <c r="BH190" s="222"/>
      <c r="BI190" s="222"/>
      <c r="BJ190" s="222"/>
      <c r="BK190" s="222"/>
      <c r="BL190" s="222"/>
      <c r="BM190" s="222"/>
      <c r="BN190" s="222"/>
      <c r="BO190" s="222"/>
      <c r="BP190" s="222"/>
      <c r="BQ190" s="222"/>
      <c r="BR190" s="222"/>
      <c r="BS190" s="222"/>
      <c r="BT190" s="222"/>
      <c r="BU190" s="222"/>
      <c r="BV190" s="222"/>
      <c r="BW190" s="222"/>
      <c r="BX190" s="222"/>
      <c r="BY190" s="222"/>
      <c r="BZ190" s="222"/>
      <c r="CA190" s="222"/>
      <c r="CB190" s="222"/>
      <c r="CC190" s="222"/>
      <c r="CD190" s="222"/>
      <c r="CE190" s="222"/>
      <c r="CF190" s="222"/>
      <c r="CG190" s="499"/>
    </row>
    <row r="191" spans="1:86" ht="24" customHeight="1" thickBot="1" x14ac:dyDescent="0.25">
      <c r="A191" s="174" t="s">
        <v>449</v>
      </c>
      <c r="B191" s="359" t="s">
        <v>313</v>
      </c>
      <c r="C191" s="456" t="s">
        <v>440</v>
      </c>
      <c r="D191" s="453" t="s">
        <v>354</v>
      </c>
      <c r="E191" s="308">
        <v>6520.89023</v>
      </c>
      <c r="F191" s="308">
        <v>6698.7206100000003</v>
      </c>
      <c r="G191" s="308">
        <v>6927.2965800000002</v>
      </c>
      <c r="H191" s="308">
        <v>7306.7034000000012</v>
      </c>
      <c r="I191" s="308">
        <v>7133.9184000000005</v>
      </c>
      <c r="J191" s="308">
        <v>7451.2382100000004</v>
      </c>
      <c r="K191" s="308">
        <v>7416.9056766400008</v>
      </c>
      <c r="L191" s="308">
        <v>7735.2409391500005</v>
      </c>
      <c r="M191" s="308">
        <v>7424.1233700000003</v>
      </c>
      <c r="N191" s="308">
        <v>7524.9159400000008</v>
      </c>
      <c r="O191" s="308">
        <v>7617.5255399999996</v>
      </c>
      <c r="P191" s="308">
        <v>8123.0034169999999</v>
      </c>
      <c r="Q191" s="308">
        <v>7686.3037800000002</v>
      </c>
      <c r="R191" s="308">
        <v>7752.1600600000002</v>
      </c>
      <c r="S191" s="308">
        <v>8005.3155299999989</v>
      </c>
      <c r="T191" s="308">
        <v>8289.8940097699997</v>
      </c>
      <c r="U191" s="308">
        <v>8324.7096470225952</v>
      </c>
      <c r="V191" s="308">
        <v>8315.7195648158358</v>
      </c>
      <c r="W191" s="308">
        <v>8598.3294437146178</v>
      </c>
      <c r="X191" s="308">
        <v>8687.8252302104884</v>
      </c>
      <c r="Y191" s="308">
        <v>8776.5686800000003</v>
      </c>
      <c r="Z191" s="308">
        <v>8877.1261500000019</v>
      </c>
      <c r="AA191" s="308">
        <v>8986.2421699999995</v>
      </c>
      <c r="AB191" s="308">
        <v>9252.2468599999993</v>
      </c>
      <c r="AC191" s="308">
        <v>9115.9238999999998</v>
      </c>
      <c r="AD191" s="308">
        <v>9039.4460600000002</v>
      </c>
      <c r="AE191" s="308">
        <v>9288.4016000000011</v>
      </c>
      <c r="AF191" s="308">
        <v>9503.1759599999987</v>
      </c>
      <c r="AG191" s="308">
        <v>9342.26289</v>
      </c>
      <c r="AH191" s="308">
        <v>9529.3987705099989</v>
      </c>
      <c r="AI191" s="308">
        <v>9755.9345899999989</v>
      </c>
      <c r="AJ191" s="308">
        <v>10018.870209999999</v>
      </c>
      <c r="AK191" s="308">
        <v>10514.835885999999</v>
      </c>
      <c r="AL191" s="308">
        <v>10679.49221</v>
      </c>
      <c r="AM191" s="308">
        <v>10910.921151</v>
      </c>
      <c r="AN191" s="308">
        <v>11097.191944999999</v>
      </c>
      <c r="AO191" s="308">
        <v>10450.610049999977</v>
      </c>
      <c r="AP191" s="308">
        <v>10636.706599999992</v>
      </c>
      <c r="AQ191" s="308">
        <v>10777.119679999971</v>
      </c>
      <c r="AR191" s="308">
        <v>10958.761933321641</v>
      </c>
      <c r="AS191" s="308">
        <v>10654.424687411612</v>
      </c>
      <c r="AT191" s="308">
        <v>10790.132685336914</v>
      </c>
      <c r="AU191" s="308">
        <v>11072.936751343834</v>
      </c>
      <c r="AV191" s="308">
        <v>11195.162790361135</v>
      </c>
      <c r="AW191" s="308">
        <v>10610.430183794799</v>
      </c>
      <c r="AX191" s="308">
        <v>10544.905571543708</v>
      </c>
      <c r="AY191" s="308">
        <v>10571.43184717964</v>
      </c>
      <c r="AZ191" s="308">
        <v>10695.803138079416</v>
      </c>
      <c r="BA191" s="308">
        <v>10268.331430844166</v>
      </c>
      <c r="BB191" s="308">
        <v>10127.815147448313</v>
      </c>
      <c r="BC191" s="308">
        <v>10031.797299183458</v>
      </c>
      <c r="BD191" s="308">
        <v>10169.606571687986</v>
      </c>
      <c r="BE191" s="308">
        <v>9652.6516310266616</v>
      </c>
      <c r="BF191" s="308">
        <v>9397.6564770362365</v>
      </c>
      <c r="BG191" s="308">
        <v>9342.3397617448318</v>
      </c>
      <c r="BH191" s="308">
        <v>9461.2600605703265</v>
      </c>
      <c r="BI191" s="308">
        <v>9120.2810317742769</v>
      </c>
      <c r="BJ191" s="308">
        <v>9051.9464941691731</v>
      </c>
      <c r="BK191" s="308">
        <v>9147.8729891474686</v>
      </c>
      <c r="BL191" s="308">
        <v>9256.9021737785388</v>
      </c>
      <c r="BM191" s="308">
        <v>8908.2755991843096</v>
      </c>
      <c r="BN191" s="308">
        <v>8998.6572044719233</v>
      </c>
      <c r="BO191" s="308">
        <v>9090.4855047890233</v>
      </c>
      <c r="BP191" s="308">
        <v>9187.1375601174987</v>
      </c>
      <c r="BQ191" s="308">
        <v>8911.607789291982</v>
      </c>
      <c r="BR191" s="308">
        <v>8939.8124653433042</v>
      </c>
      <c r="BS191" s="308">
        <v>9106.9692252596578</v>
      </c>
      <c r="BT191" s="308">
        <v>9312.737693555664</v>
      </c>
      <c r="BU191" s="308">
        <v>8948.4337834720063</v>
      </c>
      <c r="BV191" s="308">
        <v>8969.7436755623185</v>
      </c>
      <c r="BW191" s="308">
        <v>9057.5267516273816</v>
      </c>
      <c r="BX191" s="308">
        <v>9337.72380246381</v>
      </c>
      <c r="BY191" s="310"/>
      <c r="BZ191" s="310"/>
      <c r="CA191" s="310"/>
      <c r="CB191" s="310"/>
      <c r="CC191" s="310"/>
      <c r="CD191" s="310"/>
      <c r="CE191" s="310"/>
      <c r="CF191" s="310"/>
      <c r="CG191" s="499" t="s">
        <v>382</v>
      </c>
    </row>
    <row r="192" spans="1:86" ht="24" customHeight="1" thickBot="1" x14ac:dyDescent="0.25">
      <c r="A192" s="471" t="s">
        <v>450</v>
      </c>
      <c r="B192" s="470" t="s">
        <v>313</v>
      </c>
      <c r="C192" s="476" t="s">
        <v>441</v>
      </c>
      <c r="D192" s="475" t="s">
        <v>354</v>
      </c>
      <c r="E192" s="310"/>
      <c r="F192" s="310"/>
      <c r="G192" s="310"/>
      <c r="H192" s="310"/>
      <c r="I192" s="310"/>
      <c r="J192" s="310"/>
      <c r="K192" s="310"/>
      <c r="L192" s="310"/>
      <c r="M192" s="310"/>
      <c r="N192" s="310"/>
      <c r="O192" s="310"/>
      <c r="P192" s="310"/>
      <c r="Q192" s="310"/>
      <c r="R192" s="310"/>
      <c r="S192" s="310"/>
      <c r="T192" s="310"/>
      <c r="U192" s="310"/>
      <c r="V192" s="310"/>
      <c r="W192" s="310"/>
      <c r="X192" s="310"/>
      <c r="Y192" s="310"/>
      <c r="Z192" s="310"/>
      <c r="AA192" s="310"/>
      <c r="AB192" s="310"/>
      <c r="AC192" s="310"/>
      <c r="AD192" s="310"/>
      <c r="AE192" s="310"/>
      <c r="AF192" s="310"/>
      <c r="AG192" s="310"/>
      <c r="AH192" s="310"/>
      <c r="AI192" s="310"/>
      <c r="AJ192" s="310"/>
      <c r="AK192" s="310"/>
      <c r="AL192" s="310"/>
      <c r="AM192" s="310"/>
      <c r="AN192" s="310"/>
      <c r="AO192" s="310"/>
      <c r="AP192" s="310"/>
      <c r="AQ192" s="310"/>
      <c r="AR192" s="310"/>
      <c r="AS192" s="310"/>
      <c r="AT192" s="310"/>
      <c r="AU192" s="310"/>
      <c r="AV192" s="310"/>
      <c r="AW192" s="310"/>
      <c r="AX192" s="310"/>
      <c r="AY192" s="310"/>
      <c r="AZ192" s="310"/>
      <c r="BA192" s="310"/>
      <c r="BB192" s="310"/>
      <c r="BC192" s="310"/>
      <c r="BD192" s="310"/>
      <c r="BE192" s="310"/>
      <c r="BF192" s="310"/>
      <c r="BG192" s="310"/>
      <c r="BH192" s="310"/>
      <c r="BI192" s="310"/>
      <c r="BJ192" s="310"/>
      <c r="BK192" s="310"/>
      <c r="BL192" s="310"/>
      <c r="BM192" s="310"/>
      <c r="BN192" s="310"/>
      <c r="BO192" s="310"/>
      <c r="BP192" s="310"/>
      <c r="BQ192" s="310"/>
      <c r="BR192" s="310"/>
      <c r="BS192" s="310"/>
      <c r="BT192" s="310"/>
      <c r="BU192" s="308">
        <v>8863.9085910753201</v>
      </c>
      <c r="BV192" s="308">
        <v>8821.0803862006178</v>
      </c>
      <c r="BW192" s="308">
        <v>9059.3817159792889</v>
      </c>
      <c r="BX192" s="308">
        <v>9381.5935295071358</v>
      </c>
      <c r="BY192" s="308">
        <v>8865.6236661188959</v>
      </c>
      <c r="BZ192" s="308">
        <v>8759.1546963456676</v>
      </c>
      <c r="CA192" s="308">
        <v>8893.9019514701995</v>
      </c>
      <c r="CB192" s="308">
        <v>9109.1721381276857</v>
      </c>
      <c r="CC192" s="308">
        <v>8637.9298037926801</v>
      </c>
      <c r="CD192" s="308"/>
      <c r="CE192" s="308"/>
      <c r="CF192" s="308"/>
      <c r="CG192" s="499" t="s">
        <v>382</v>
      </c>
    </row>
    <row r="193" spans="1:85" ht="6" customHeight="1" x14ac:dyDescent="0.2">
      <c r="B193" s="1"/>
      <c r="D193" s="45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c r="BA193" s="222"/>
      <c r="BB193" s="222"/>
      <c r="BC193" s="222"/>
      <c r="BD193" s="222"/>
      <c r="BE193" s="222"/>
      <c r="BF193" s="222"/>
      <c r="BG193" s="222"/>
      <c r="BH193" s="222"/>
      <c r="BI193" s="222"/>
      <c r="BJ193" s="222"/>
      <c r="BK193" s="222"/>
      <c r="BL193" s="222"/>
      <c r="BM193" s="222"/>
      <c r="BN193" s="222"/>
      <c r="BO193" s="222"/>
      <c r="BP193" s="222"/>
      <c r="BQ193" s="222"/>
      <c r="BR193" s="222"/>
      <c r="BS193" s="222"/>
      <c r="BT193" s="222"/>
      <c r="BU193" s="222"/>
      <c r="BV193" s="222"/>
      <c r="BW193" s="222"/>
      <c r="BX193" s="222"/>
      <c r="BY193" s="222"/>
      <c r="BZ193" s="222"/>
      <c r="CA193" s="222"/>
      <c r="CB193" s="222"/>
      <c r="CC193" s="222"/>
      <c r="CD193" s="222"/>
      <c r="CE193" s="222"/>
      <c r="CF193" s="222"/>
      <c r="CG193" s="491"/>
    </row>
    <row r="194" spans="1:85" ht="12" x14ac:dyDescent="0.2">
      <c r="A194" s="371" t="s">
        <v>387</v>
      </c>
      <c r="B194" s="1"/>
      <c r="C194" s="559" t="s">
        <v>519</v>
      </c>
      <c r="D194" s="452"/>
      <c r="AS194" s="221"/>
      <c r="AT194" s="221"/>
      <c r="AU194" s="221"/>
      <c r="AV194" s="221"/>
      <c r="AW194" s="222"/>
      <c r="AX194" s="222"/>
      <c r="AY194" s="222"/>
      <c r="AZ194" s="222"/>
      <c r="BA194" s="222"/>
      <c r="BB194" s="222"/>
      <c r="BC194" s="222"/>
      <c r="BD194" s="222"/>
      <c r="BE194" s="222"/>
      <c r="BF194" s="222"/>
      <c r="BG194" s="222"/>
      <c r="BH194" s="222"/>
      <c r="BI194" s="222"/>
      <c r="BJ194" s="222"/>
      <c r="BK194" s="222"/>
      <c r="BL194" s="222"/>
      <c r="BM194" s="222"/>
      <c r="BN194" s="222"/>
      <c r="BO194" s="222"/>
      <c r="BP194" s="222"/>
      <c r="BQ194" s="222"/>
      <c r="BR194" s="222"/>
      <c r="BS194" s="222"/>
      <c r="BT194" s="222"/>
      <c r="BU194" s="222"/>
      <c r="BV194" s="222"/>
      <c r="BW194" s="222"/>
      <c r="BX194" s="222"/>
      <c r="BY194" s="222"/>
      <c r="BZ194" s="222"/>
      <c r="CA194" s="222"/>
      <c r="CB194" s="222"/>
      <c r="CC194" s="222"/>
      <c r="CD194" s="222"/>
      <c r="CE194" s="222"/>
      <c r="CF194" s="222"/>
    </row>
    <row r="195" spans="1:85" ht="12.75" x14ac:dyDescent="0.2">
      <c r="A195" s="372" t="s">
        <v>386</v>
      </c>
      <c r="B195" s="463"/>
      <c r="C195" s="559" t="s">
        <v>521</v>
      </c>
      <c r="D195" s="455" t="s">
        <v>518</v>
      </c>
      <c r="AW195" s="231"/>
      <c r="AX195" s="231"/>
      <c r="AY195" s="231"/>
      <c r="AZ195" s="231"/>
      <c r="BA195" s="231"/>
      <c r="BB195" s="231"/>
      <c r="BC195" s="231"/>
      <c r="BD195" s="231"/>
      <c r="BE195" s="231"/>
      <c r="BF195" s="231"/>
      <c r="BG195" s="231"/>
      <c r="BH195" s="231"/>
      <c r="BI195" s="231"/>
      <c r="BJ195" s="231"/>
      <c r="BK195" s="231"/>
      <c r="BL195" s="231"/>
      <c r="BM195" s="231"/>
      <c r="BN195" s="231"/>
      <c r="BO195" s="231"/>
      <c r="BP195" s="231"/>
      <c r="BQ195" s="231"/>
      <c r="BR195" s="231"/>
      <c r="BS195" s="231"/>
      <c r="BT195" s="231"/>
      <c r="BW195" s="231"/>
      <c r="BX195" s="231"/>
      <c r="BY195" s="231"/>
      <c r="BZ195" s="231"/>
      <c r="CA195" s="231"/>
      <c r="CB195" s="231"/>
      <c r="CC195" s="231"/>
      <c r="CD195" s="231"/>
      <c r="CE195" s="231"/>
      <c r="CF195" s="231"/>
    </row>
    <row r="196" spans="1:85" x14ac:dyDescent="0.2">
      <c r="C196" s="559" t="s">
        <v>522</v>
      </c>
      <c r="D196" s="455" t="s">
        <v>520</v>
      </c>
    </row>
  </sheetData>
  <mergeCells count="80">
    <mergeCell ref="BA46:BA47"/>
    <mergeCell ref="BM46:BM47"/>
    <mergeCell ref="BN46:BN47"/>
    <mergeCell ref="BI46:BI47"/>
    <mergeCell ref="BO46:BO47"/>
    <mergeCell ref="BP46:BP47"/>
    <mergeCell ref="BB46:BB47"/>
    <mergeCell ref="BC46:BC47"/>
    <mergeCell ref="BD46:BD47"/>
    <mergeCell ref="BM1:BP1"/>
    <mergeCell ref="BJ46:BJ47"/>
    <mergeCell ref="BK46:BK47"/>
    <mergeCell ref="BL46:BL47"/>
    <mergeCell ref="BE46:BE47"/>
    <mergeCell ref="BF46:BF47"/>
    <mergeCell ref="BG46:BG47"/>
    <mergeCell ref="BH46:BH47"/>
    <mergeCell ref="AS1:AV1"/>
    <mergeCell ref="AW1:AZ1"/>
    <mergeCell ref="BA1:BD1"/>
    <mergeCell ref="BE1:BH1"/>
    <mergeCell ref="BI1:BL1"/>
    <mergeCell ref="Y1:AB1"/>
    <mergeCell ref="AC1:AF1"/>
    <mergeCell ref="AG1:AJ1"/>
    <mergeCell ref="AK1:AN1"/>
    <mergeCell ref="AO1:AQ1"/>
    <mergeCell ref="E1:H1"/>
    <mergeCell ref="I1:L1"/>
    <mergeCell ref="M1:P1"/>
    <mergeCell ref="Q1:T1"/>
    <mergeCell ref="U1:X1"/>
    <mergeCell ref="AZ46:AZ47"/>
    <mergeCell ref="AW46:AW47"/>
    <mergeCell ref="AV46:AV47"/>
    <mergeCell ref="AQ46:AQ47"/>
    <mergeCell ref="AP46:AP47"/>
    <mergeCell ref="AX46:AX47"/>
    <mergeCell ref="AY46:AY47"/>
    <mergeCell ref="AS46:AS47"/>
    <mergeCell ref="AT46:AT47"/>
    <mergeCell ref="AU46:AU47"/>
    <mergeCell ref="AR46:AR47"/>
    <mergeCell ref="AB46:AB47"/>
    <mergeCell ref="Y46:Y47"/>
    <mergeCell ref="AF46:AF47"/>
    <mergeCell ref="AE46:AE47"/>
    <mergeCell ref="AD46:AD47"/>
    <mergeCell ref="AC46:AC47"/>
    <mergeCell ref="Z46:Z47"/>
    <mergeCell ref="AA46:AA47"/>
    <mergeCell ref="AO46:AO47"/>
    <mergeCell ref="AI46:AI47"/>
    <mergeCell ref="AJ46:AJ47"/>
    <mergeCell ref="AH46:AH47"/>
    <mergeCell ref="AG46:AG47"/>
    <mergeCell ref="AK46:AK47"/>
    <mergeCell ref="AL46:AL47"/>
    <mergeCell ref="AM46:AM47"/>
    <mergeCell ref="AN46:AN47"/>
    <mergeCell ref="BZ46:BZ47"/>
    <mergeCell ref="BQ1:BT1"/>
    <mergeCell ref="BQ46:BQ47"/>
    <mergeCell ref="BR46:BR47"/>
    <mergeCell ref="BS46:BS47"/>
    <mergeCell ref="BT46:BT47"/>
    <mergeCell ref="BY46:BY47"/>
    <mergeCell ref="BU1:BX1"/>
    <mergeCell ref="BU46:BU47"/>
    <mergeCell ref="BV46:BV47"/>
    <mergeCell ref="BW46:BW47"/>
    <mergeCell ref="BX46:BX47"/>
    <mergeCell ref="BY1:CB1"/>
    <mergeCell ref="CB46:CB47"/>
    <mergeCell ref="CA46:CA47"/>
    <mergeCell ref="CC46:CC47"/>
    <mergeCell ref="CC1:CF1"/>
    <mergeCell ref="CD46:CD47"/>
    <mergeCell ref="CE46:CE47"/>
    <mergeCell ref="CF46:CF47"/>
  </mergeCells>
  <phoneticPr fontId="0" type="noConversion"/>
  <hyperlinks>
    <hyperlink ref="A195" r:id="rId1" display="Le lien vers les publications "/>
  </hyperlinks>
  <pageMargins left="0" right="0" top="0.98425196850393704" bottom="0.98425196850393704" header="0.51181102362204722" footer="0.51181102362204722"/>
  <pageSetup paperSize="9" scale="57" fitToHeight="4" orientation="landscape" r:id="rId2"/>
  <headerFooter scaleWithDoc="0" alignWithMargins="0">
    <oddHeader xml:space="preserve">&amp;L&amp;D&amp;C&amp;"Times New Roman,Gras"&amp;12Arcep - Observatoire statistique - indicateurs trimestriels </oddHeader>
  </headerFooter>
  <rowBreaks count="1" manualBreakCount="1">
    <brk id="128" min="2" max="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1" r:id="rId5" name="Button 7">
              <controlPr locked="0" defaultSize="0" print="0" autoFill="0" autoPict="0" macro="[0]!English">
                <anchor moveWithCells="1" sizeWithCells="1">
                  <from>
                    <xdr:col>2</xdr:col>
                    <xdr:colOff>342900</xdr:colOff>
                    <xdr:row>0</xdr:row>
                    <xdr:rowOff>104775</xdr:rowOff>
                  </from>
                  <to>
                    <xdr:col>2</xdr:col>
                    <xdr:colOff>847725</xdr:colOff>
                    <xdr:row>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CF67"/>
  <sheetViews>
    <sheetView topLeftCell="C1" zoomScaleNormal="100" workbookViewId="0">
      <selection activeCell="CC21" sqref="CC21"/>
    </sheetView>
  </sheetViews>
  <sheetFormatPr baseColWidth="10" defaultColWidth="11.42578125" defaultRowHeight="11.25" outlineLevelRow="1" outlineLevelCol="1" x14ac:dyDescent="0.2"/>
  <cols>
    <col min="1" max="1" width="49.85546875" style="168" hidden="1" customWidth="1" outlineLevel="1"/>
    <col min="2" max="2" width="13.5703125" style="324" hidden="1" customWidth="1" outlineLevel="1"/>
    <col min="3" max="3" width="55.28515625" style="1" customWidth="1" collapsed="1"/>
    <col min="4" max="4" width="14.5703125" style="324" bestFit="1" customWidth="1"/>
    <col min="5" max="36" width="9.7109375" style="1" hidden="1" customWidth="1" outlineLevel="1"/>
    <col min="37" max="37" width="9.7109375" style="1" hidden="1" customWidth="1" outlineLevel="1" collapsed="1"/>
    <col min="38" max="40" width="9.7109375" style="1" hidden="1" customWidth="1" outlineLevel="1"/>
    <col min="41" max="41" width="9.7109375" style="1" hidden="1" customWidth="1" outlineLevel="1" collapsed="1"/>
    <col min="42" max="48" width="9.7109375" style="1" hidden="1" customWidth="1" outlineLevel="1"/>
    <col min="49" max="49" width="9.7109375" style="1" hidden="1" customWidth="1" outlineLevel="1" collapsed="1"/>
    <col min="50" max="56" width="9.7109375" style="1" hidden="1" customWidth="1" outlineLevel="1"/>
    <col min="57" max="57" width="9.7109375" style="1" hidden="1" customWidth="1" outlineLevel="1" collapsed="1"/>
    <col min="58" max="60" width="9.7109375" style="1" hidden="1" customWidth="1" outlineLevel="1"/>
    <col min="61" max="61" width="9.7109375" style="1" hidden="1" customWidth="1" outlineLevel="1" collapsed="1"/>
    <col min="62" max="64" width="9.7109375" style="1" hidden="1" customWidth="1" outlineLevel="1"/>
    <col min="65" max="65" width="9.7109375" style="1" hidden="1" customWidth="1" outlineLevel="1" collapsed="1"/>
    <col min="66" max="68" width="9.7109375" style="1" hidden="1" customWidth="1" outlineLevel="1"/>
    <col min="69" max="69" width="9.7109375" style="1" hidden="1" customWidth="1" outlineLevel="1" collapsed="1"/>
    <col min="70" max="72" width="9.7109375" style="1" hidden="1" customWidth="1" outlineLevel="1"/>
    <col min="73" max="73" width="9.7109375" style="1" customWidth="1" collapsed="1"/>
    <col min="74" max="84" width="9.7109375" style="1" customWidth="1"/>
    <col min="85" max="16384" width="11.42578125" style="1"/>
  </cols>
  <sheetData>
    <row r="1" spans="1:84" ht="15" customHeight="1" x14ac:dyDescent="0.2">
      <c r="A1" s="166" t="s">
        <v>290</v>
      </c>
      <c r="B1" s="323"/>
      <c r="C1" s="12"/>
      <c r="D1" s="323"/>
      <c r="E1" s="576" t="s">
        <v>314</v>
      </c>
      <c r="F1" s="576"/>
      <c r="G1" s="576"/>
      <c r="H1" s="577"/>
      <c r="I1" s="578" t="s">
        <v>315</v>
      </c>
      <c r="J1" s="576"/>
      <c r="K1" s="576"/>
      <c r="L1" s="577"/>
      <c r="M1" s="578" t="s">
        <v>316</v>
      </c>
      <c r="N1" s="576"/>
      <c r="O1" s="576"/>
      <c r="P1" s="577"/>
      <c r="Q1" s="578" t="s">
        <v>317</v>
      </c>
      <c r="R1" s="576"/>
      <c r="S1" s="576"/>
      <c r="T1" s="577"/>
      <c r="U1" s="578" t="s">
        <v>318</v>
      </c>
      <c r="V1" s="576"/>
      <c r="W1" s="576"/>
      <c r="X1" s="577"/>
      <c r="Y1" s="579" t="s">
        <v>319</v>
      </c>
      <c r="Z1" s="576"/>
      <c r="AA1" s="576"/>
      <c r="AB1" s="577"/>
      <c r="AC1" s="579" t="s">
        <v>320</v>
      </c>
      <c r="AD1" s="576"/>
      <c r="AE1" s="576"/>
      <c r="AF1" s="577"/>
      <c r="AG1" s="579" t="s">
        <v>321</v>
      </c>
      <c r="AH1" s="576"/>
      <c r="AI1" s="576"/>
      <c r="AJ1" s="577"/>
      <c r="AK1" s="579" t="s">
        <v>322</v>
      </c>
      <c r="AL1" s="576"/>
      <c r="AM1" s="576"/>
      <c r="AN1" s="580"/>
      <c r="AO1" s="563" t="s">
        <v>323</v>
      </c>
      <c r="AP1" s="564"/>
      <c r="AQ1" s="564"/>
      <c r="AR1" s="235"/>
      <c r="AS1" s="563" t="s">
        <v>324</v>
      </c>
      <c r="AT1" s="564"/>
      <c r="AU1" s="564"/>
      <c r="AV1" s="565"/>
      <c r="AW1" s="563" t="s">
        <v>325</v>
      </c>
      <c r="AX1" s="564"/>
      <c r="AY1" s="564"/>
      <c r="AZ1" s="565"/>
      <c r="BA1" s="563" t="s">
        <v>326</v>
      </c>
      <c r="BB1" s="564"/>
      <c r="BC1" s="564"/>
      <c r="BD1" s="565"/>
      <c r="BE1" s="563" t="s">
        <v>327</v>
      </c>
      <c r="BF1" s="564"/>
      <c r="BG1" s="564"/>
      <c r="BH1" s="565"/>
      <c r="BI1" s="563" t="s">
        <v>328</v>
      </c>
      <c r="BJ1" s="564"/>
      <c r="BK1" s="564"/>
      <c r="BL1" s="565"/>
      <c r="BM1" s="563" t="s">
        <v>329</v>
      </c>
      <c r="BN1" s="564"/>
      <c r="BO1" s="564"/>
      <c r="BP1" s="565"/>
      <c r="BQ1" s="563" t="s">
        <v>332</v>
      </c>
      <c r="BR1" s="564"/>
      <c r="BS1" s="564"/>
      <c r="BT1" s="565"/>
      <c r="BU1" s="563" t="s">
        <v>371</v>
      </c>
      <c r="BV1" s="564"/>
      <c r="BW1" s="564"/>
      <c r="BX1" s="565"/>
      <c r="BY1" s="563" t="s">
        <v>422</v>
      </c>
      <c r="BZ1" s="564"/>
      <c r="CA1" s="564"/>
      <c r="CB1" s="565"/>
      <c r="CC1" s="563" t="s">
        <v>422</v>
      </c>
      <c r="CD1" s="564"/>
      <c r="CE1" s="564"/>
      <c r="CF1" s="565"/>
    </row>
    <row r="2" spans="1:84" ht="12.75" customHeight="1" x14ac:dyDescent="0.2">
      <c r="A2" s="286"/>
      <c r="C2" s="385"/>
      <c r="E2" s="213" t="s">
        <v>226</v>
      </c>
      <c r="F2" s="213" t="s">
        <v>227</v>
      </c>
      <c r="G2" s="213" t="s">
        <v>228</v>
      </c>
      <c r="H2" s="236" t="s">
        <v>229</v>
      </c>
      <c r="I2" s="237" t="s">
        <v>230</v>
      </c>
      <c r="J2" s="213" t="s">
        <v>231</v>
      </c>
      <c r="K2" s="213" t="s">
        <v>232</v>
      </c>
      <c r="L2" s="236" t="s">
        <v>233</v>
      </c>
      <c r="M2" s="237" t="s">
        <v>234</v>
      </c>
      <c r="N2" s="213" t="s">
        <v>235</v>
      </c>
      <c r="O2" s="213" t="s">
        <v>236</v>
      </c>
      <c r="P2" s="236" t="s">
        <v>237</v>
      </c>
      <c r="Q2" s="237" t="s">
        <v>238</v>
      </c>
      <c r="R2" s="213" t="s">
        <v>239</v>
      </c>
      <c r="S2" s="213" t="s">
        <v>240</v>
      </c>
      <c r="T2" s="236" t="s">
        <v>241</v>
      </c>
      <c r="U2" s="237" t="s">
        <v>242</v>
      </c>
      <c r="V2" s="213" t="s">
        <v>243</v>
      </c>
      <c r="W2" s="213" t="s">
        <v>244</v>
      </c>
      <c r="X2" s="236" t="s">
        <v>245</v>
      </c>
      <c r="Y2" s="238" t="s">
        <v>246</v>
      </c>
      <c r="Z2" s="213" t="s">
        <v>247</v>
      </c>
      <c r="AA2" s="213" t="s">
        <v>248</v>
      </c>
      <c r="AB2" s="213" t="s">
        <v>249</v>
      </c>
      <c r="AC2" s="213" t="s">
        <v>250</v>
      </c>
      <c r="AD2" s="213" t="s">
        <v>251</v>
      </c>
      <c r="AE2" s="213" t="s">
        <v>252</v>
      </c>
      <c r="AF2" s="213" t="s">
        <v>253</v>
      </c>
      <c r="AG2" s="238" t="s">
        <v>254</v>
      </c>
      <c r="AH2" s="213" t="s">
        <v>255</v>
      </c>
      <c r="AI2" s="213" t="s">
        <v>256</v>
      </c>
      <c r="AJ2" s="213" t="s">
        <v>257</v>
      </c>
      <c r="AK2" s="238" t="s">
        <v>258</v>
      </c>
      <c r="AL2" s="213" t="s">
        <v>259</v>
      </c>
      <c r="AM2" s="213" t="s">
        <v>260</v>
      </c>
      <c r="AN2" s="239" t="s">
        <v>261</v>
      </c>
      <c r="AO2" s="240" t="s">
        <v>262</v>
      </c>
      <c r="AP2" s="213" t="s">
        <v>263</v>
      </c>
      <c r="AQ2" s="213" t="s">
        <v>264</v>
      </c>
      <c r="AR2" s="212" t="s">
        <v>265</v>
      </c>
      <c r="AS2" s="240" t="s">
        <v>266</v>
      </c>
      <c r="AT2" s="213" t="s">
        <v>267</v>
      </c>
      <c r="AU2" s="213" t="s">
        <v>268</v>
      </c>
      <c r="AV2" s="212" t="s">
        <v>269</v>
      </c>
      <c r="AW2" s="212" t="s">
        <v>270</v>
      </c>
      <c r="AX2" s="213" t="s">
        <v>271</v>
      </c>
      <c r="AY2" s="213" t="s">
        <v>272</v>
      </c>
      <c r="AZ2" s="212" t="s">
        <v>273</v>
      </c>
      <c r="BA2" s="212" t="s">
        <v>274</v>
      </c>
      <c r="BB2" s="213" t="s">
        <v>275</v>
      </c>
      <c r="BC2" s="213" t="s">
        <v>276</v>
      </c>
      <c r="BD2" s="212" t="s">
        <v>277</v>
      </c>
      <c r="BE2" s="212" t="s">
        <v>278</v>
      </c>
      <c r="BF2" s="213" t="s">
        <v>279</v>
      </c>
      <c r="BG2" s="213" t="s">
        <v>280</v>
      </c>
      <c r="BH2" s="212" t="s">
        <v>281</v>
      </c>
      <c r="BI2" s="212" t="s">
        <v>282</v>
      </c>
      <c r="BJ2" s="213" t="s">
        <v>283</v>
      </c>
      <c r="BK2" s="213" t="s">
        <v>284</v>
      </c>
      <c r="BL2" s="212" t="s">
        <v>285</v>
      </c>
      <c r="BM2" s="212" t="s">
        <v>286</v>
      </c>
      <c r="BN2" s="213" t="s">
        <v>287</v>
      </c>
      <c r="BO2" s="213" t="s">
        <v>288</v>
      </c>
      <c r="BP2" s="212" t="s">
        <v>289</v>
      </c>
      <c r="BQ2" s="212" t="s">
        <v>333</v>
      </c>
      <c r="BR2" s="213" t="s">
        <v>334</v>
      </c>
      <c r="BS2" s="213" t="s">
        <v>335</v>
      </c>
      <c r="BT2" s="212" t="s">
        <v>339</v>
      </c>
      <c r="BU2" s="212" t="s">
        <v>372</v>
      </c>
      <c r="BV2" s="213" t="s">
        <v>373</v>
      </c>
      <c r="BW2" s="213" t="s">
        <v>374</v>
      </c>
      <c r="BX2" s="212" t="s">
        <v>375</v>
      </c>
      <c r="BY2" s="212" t="s">
        <v>411</v>
      </c>
      <c r="BZ2" s="213" t="s">
        <v>423</v>
      </c>
      <c r="CA2" s="213" t="s">
        <v>424</v>
      </c>
      <c r="CB2" s="212" t="s">
        <v>420</v>
      </c>
      <c r="CC2" s="212" t="s">
        <v>474</v>
      </c>
      <c r="CD2" s="213"/>
      <c r="CE2" s="213"/>
      <c r="CF2" s="212"/>
    </row>
    <row r="3" spans="1:84" ht="13.5" customHeight="1" x14ac:dyDescent="0.2">
      <c r="A3" s="286"/>
      <c r="E3" s="213" t="s">
        <v>0</v>
      </c>
      <c r="F3" s="213" t="s">
        <v>1</v>
      </c>
      <c r="G3" s="213" t="s">
        <v>2</v>
      </c>
      <c r="H3" s="236" t="s">
        <v>3</v>
      </c>
      <c r="I3" s="237" t="s">
        <v>4</v>
      </c>
      <c r="J3" s="213" t="s">
        <v>5</v>
      </c>
      <c r="K3" s="213" t="s">
        <v>6</v>
      </c>
      <c r="L3" s="236" t="s">
        <v>7</v>
      </c>
      <c r="M3" s="237" t="s">
        <v>8</v>
      </c>
      <c r="N3" s="213" t="s">
        <v>9</v>
      </c>
      <c r="O3" s="213" t="s">
        <v>10</v>
      </c>
      <c r="P3" s="236" t="s">
        <v>11</v>
      </c>
      <c r="Q3" s="237" t="s">
        <v>12</v>
      </c>
      <c r="R3" s="213" t="s">
        <v>13</v>
      </c>
      <c r="S3" s="213" t="s">
        <v>14</v>
      </c>
      <c r="T3" s="236" t="s">
        <v>15</v>
      </c>
      <c r="U3" s="237" t="s">
        <v>16</v>
      </c>
      <c r="V3" s="213" t="s">
        <v>17</v>
      </c>
      <c r="W3" s="213" t="s">
        <v>18</v>
      </c>
      <c r="X3" s="236" t="s">
        <v>19</v>
      </c>
      <c r="Y3" s="238" t="s">
        <v>20</v>
      </c>
      <c r="Z3" s="213" t="s">
        <v>21</v>
      </c>
      <c r="AA3" s="213" t="s">
        <v>22</v>
      </c>
      <c r="AB3" s="213" t="s">
        <v>23</v>
      </c>
      <c r="AC3" s="213" t="s">
        <v>24</v>
      </c>
      <c r="AD3" s="213" t="s">
        <v>25</v>
      </c>
      <c r="AE3" s="213" t="s">
        <v>26</v>
      </c>
      <c r="AF3" s="213" t="s">
        <v>27</v>
      </c>
      <c r="AG3" s="238" t="s">
        <v>28</v>
      </c>
      <c r="AH3" s="213" t="s">
        <v>29</v>
      </c>
      <c r="AI3" s="213" t="s">
        <v>30</v>
      </c>
      <c r="AJ3" s="213" t="s">
        <v>31</v>
      </c>
      <c r="AK3" s="238" t="s">
        <v>32</v>
      </c>
      <c r="AL3" s="213" t="s">
        <v>33</v>
      </c>
      <c r="AM3" s="213" t="s">
        <v>34</v>
      </c>
      <c r="AN3" s="239" t="s">
        <v>35</v>
      </c>
      <c r="AO3" s="240" t="s">
        <v>36</v>
      </c>
      <c r="AP3" s="213" t="s">
        <v>37</v>
      </c>
      <c r="AQ3" s="213" t="s">
        <v>38</v>
      </c>
      <c r="AR3" s="212" t="s">
        <v>39</v>
      </c>
      <c r="AS3" s="240" t="s">
        <v>61</v>
      </c>
      <c r="AT3" s="213" t="s">
        <v>62</v>
      </c>
      <c r="AU3" s="213" t="s">
        <v>63</v>
      </c>
      <c r="AV3" s="212" t="s">
        <v>64</v>
      </c>
      <c r="AW3" s="212" t="s">
        <v>74</v>
      </c>
      <c r="AX3" s="213" t="s">
        <v>75</v>
      </c>
      <c r="AY3" s="213" t="s">
        <v>76</v>
      </c>
      <c r="AZ3" s="212" t="s">
        <v>77</v>
      </c>
      <c r="BA3" s="212" t="s">
        <v>78</v>
      </c>
      <c r="BB3" s="213" t="s">
        <v>79</v>
      </c>
      <c r="BC3" s="213" t="s">
        <v>80</v>
      </c>
      <c r="BD3" s="212" t="s">
        <v>81</v>
      </c>
      <c r="BE3" s="212" t="s">
        <v>85</v>
      </c>
      <c r="BF3" s="213" t="s">
        <v>86</v>
      </c>
      <c r="BG3" s="213" t="s">
        <v>87</v>
      </c>
      <c r="BH3" s="212" t="s">
        <v>88</v>
      </c>
      <c r="BI3" s="212" t="s">
        <v>104</v>
      </c>
      <c r="BJ3" s="213" t="s">
        <v>105</v>
      </c>
      <c r="BK3" s="213" t="s">
        <v>106</v>
      </c>
      <c r="BL3" s="212" t="s">
        <v>107</v>
      </c>
      <c r="BM3" s="212" t="s">
        <v>108</v>
      </c>
      <c r="BN3" s="213" t="s">
        <v>109</v>
      </c>
      <c r="BO3" s="213" t="s">
        <v>110</v>
      </c>
      <c r="BP3" s="212" t="s">
        <v>111</v>
      </c>
      <c r="BQ3" s="212" t="s">
        <v>336</v>
      </c>
      <c r="BR3" s="213" t="s">
        <v>337</v>
      </c>
      <c r="BS3" s="213" t="s">
        <v>338</v>
      </c>
      <c r="BT3" s="212" t="s">
        <v>340</v>
      </c>
      <c r="BU3" s="212" t="s">
        <v>376</v>
      </c>
      <c r="BV3" s="213" t="s">
        <v>377</v>
      </c>
      <c r="BW3" s="213" t="s">
        <v>378</v>
      </c>
      <c r="BX3" s="212" t="s">
        <v>379</v>
      </c>
      <c r="BY3" s="212" t="s">
        <v>410</v>
      </c>
      <c r="BZ3" s="213" t="s">
        <v>425</v>
      </c>
      <c r="CA3" s="213" t="s">
        <v>426</v>
      </c>
      <c r="CB3" s="212" t="s">
        <v>421</v>
      </c>
      <c r="CC3" s="212" t="s">
        <v>475</v>
      </c>
      <c r="CD3" s="213"/>
      <c r="CE3" s="213"/>
      <c r="CF3" s="212"/>
    </row>
    <row r="4" spans="1:84" ht="13.5" customHeight="1" thickBot="1" x14ac:dyDescent="0.25">
      <c r="A4" s="286"/>
      <c r="E4" s="2"/>
      <c r="F4" s="3"/>
      <c r="G4" s="3"/>
      <c r="H4" s="4"/>
      <c r="I4" s="5"/>
      <c r="J4" s="6"/>
      <c r="K4" s="6"/>
      <c r="L4" s="7"/>
      <c r="M4" s="5"/>
      <c r="N4" s="6"/>
      <c r="O4" s="6"/>
      <c r="P4" s="7"/>
      <c r="Q4" s="5"/>
      <c r="R4" s="6"/>
      <c r="S4" s="6"/>
      <c r="T4" s="7"/>
      <c r="U4" s="5"/>
      <c r="V4" s="6"/>
      <c r="W4" s="6"/>
      <c r="X4" s="7"/>
      <c r="Y4" s="6"/>
      <c r="Z4" s="6"/>
      <c r="AA4" s="6"/>
      <c r="AB4" s="6"/>
      <c r="AC4" s="6"/>
      <c r="AD4" s="6"/>
      <c r="AE4" s="6"/>
      <c r="AF4" s="6"/>
      <c r="AG4" s="6"/>
      <c r="AH4" s="6"/>
      <c r="AI4" s="6"/>
      <c r="AJ4" s="7"/>
      <c r="AK4" s="6"/>
      <c r="AL4" s="6"/>
      <c r="AM4" s="6"/>
      <c r="AN4" s="6"/>
      <c r="AO4" s="8"/>
      <c r="AP4" s="6"/>
      <c r="AQ4" s="6"/>
      <c r="AR4" s="9"/>
      <c r="AS4" s="8"/>
      <c r="AT4" s="6"/>
      <c r="AU4" s="6"/>
      <c r="AV4" s="9"/>
      <c r="AW4" s="6"/>
      <c r="AX4" s="6"/>
      <c r="AY4" s="6"/>
      <c r="AZ4" s="9"/>
      <c r="BA4" s="6"/>
      <c r="BC4" s="6"/>
      <c r="BD4" s="9"/>
      <c r="BE4" s="6"/>
      <c r="BG4" s="6"/>
      <c r="BH4" s="9"/>
      <c r="BI4" s="6"/>
      <c r="BK4" s="6"/>
      <c r="BL4" s="9"/>
      <c r="BM4" s="6"/>
      <c r="BO4" s="6"/>
      <c r="BP4" s="9"/>
      <c r="BQ4" s="6"/>
      <c r="BS4" s="6"/>
      <c r="BT4" s="9"/>
      <c r="BU4" s="6"/>
      <c r="BW4" s="6"/>
      <c r="BX4" s="9"/>
      <c r="BY4" s="6"/>
      <c r="CA4" s="6"/>
      <c r="CB4" s="9"/>
      <c r="CC4" s="498"/>
      <c r="CE4" s="498"/>
      <c r="CF4" s="9"/>
    </row>
    <row r="5" spans="1:84" ht="24.75" customHeight="1" thickBot="1" x14ac:dyDescent="0.25">
      <c r="A5" s="171" t="s">
        <v>197</v>
      </c>
      <c r="B5" s="141"/>
      <c r="C5" s="581" t="s">
        <v>370</v>
      </c>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582"/>
      <c r="AO5" s="582"/>
      <c r="AP5" s="582"/>
      <c r="AQ5" s="582"/>
      <c r="AR5" s="582"/>
      <c r="AS5" s="582"/>
      <c r="AT5" s="582"/>
      <c r="AU5" s="582"/>
      <c r="AV5" s="582"/>
      <c r="AW5" s="582"/>
      <c r="AX5" s="582"/>
      <c r="AY5" s="582"/>
      <c r="AZ5" s="582"/>
      <c r="BA5" s="582"/>
      <c r="BB5" s="582"/>
      <c r="BC5" s="582"/>
      <c r="BD5" s="582"/>
      <c r="BE5" s="582"/>
      <c r="BF5" s="582"/>
      <c r="BG5" s="582"/>
      <c r="BH5" s="582"/>
      <c r="BI5" s="582"/>
      <c r="BJ5" s="582"/>
      <c r="BK5" s="582"/>
      <c r="BL5" s="582"/>
      <c r="BM5" s="582"/>
      <c r="BN5" s="582"/>
      <c r="BO5" s="582"/>
      <c r="BP5" s="582"/>
      <c r="BQ5" s="582"/>
      <c r="BR5" s="582"/>
      <c r="BS5" s="582"/>
      <c r="BT5" s="582"/>
      <c r="BU5" s="582"/>
      <c r="BV5" s="582"/>
      <c r="BW5" s="582"/>
      <c r="BX5" s="583"/>
      <c r="BY5" s="389"/>
      <c r="BZ5" s="389"/>
      <c r="CA5" s="389"/>
      <c r="CB5" s="393"/>
      <c r="CC5" s="389"/>
      <c r="CD5" s="389"/>
      <c r="CE5" s="389"/>
      <c r="CF5" s="393"/>
    </row>
    <row r="6" spans="1:84" ht="13.5" customHeight="1" thickBot="1" x14ac:dyDescent="0.25">
      <c r="C6" s="165"/>
      <c r="E6" s="5"/>
      <c r="F6" s="6"/>
      <c r="G6" s="6"/>
      <c r="H6" s="7"/>
      <c r="I6" s="5"/>
      <c r="J6" s="6"/>
      <c r="K6" s="6"/>
      <c r="L6" s="7"/>
      <c r="M6" s="5"/>
      <c r="N6" s="6"/>
      <c r="O6" s="6"/>
      <c r="P6" s="7"/>
      <c r="Q6" s="5"/>
      <c r="R6" s="6"/>
      <c r="S6" s="6"/>
      <c r="T6" s="7"/>
      <c r="U6" s="5"/>
      <c r="V6" s="6"/>
      <c r="W6" s="6"/>
      <c r="X6" s="7"/>
      <c r="Y6" s="6"/>
      <c r="Z6" s="6"/>
      <c r="AA6" s="6"/>
      <c r="AB6" s="7"/>
      <c r="AC6" s="6"/>
      <c r="AD6" s="6"/>
      <c r="AE6" s="6"/>
      <c r="AF6" s="6"/>
      <c r="AG6" s="5"/>
      <c r="AH6" s="6"/>
      <c r="AI6" s="6"/>
      <c r="AJ6" s="7"/>
      <c r="AK6" s="5"/>
      <c r="AL6" s="6"/>
      <c r="AM6" s="6"/>
      <c r="AN6" s="6"/>
      <c r="AO6" s="8"/>
      <c r="AP6" s="6"/>
      <c r="AQ6" s="6"/>
      <c r="AR6" s="9"/>
      <c r="AS6" s="8"/>
      <c r="AT6" s="6"/>
      <c r="AU6" s="6"/>
      <c r="AV6" s="9"/>
      <c r="AW6" s="6"/>
      <c r="AX6" s="6"/>
      <c r="AY6" s="6"/>
      <c r="AZ6" s="9"/>
      <c r="BA6" s="11"/>
      <c r="BB6" s="6"/>
      <c r="BC6" s="6"/>
      <c r="BD6" s="9"/>
      <c r="BE6" s="11"/>
      <c r="BF6" s="6"/>
      <c r="BG6" s="6"/>
      <c r="BH6" s="9"/>
      <c r="BI6" s="11"/>
      <c r="BJ6" s="6"/>
      <c r="BK6" s="6"/>
      <c r="BL6" s="9"/>
      <c r="BM6" s="11"/>
      <c r="BN6" s="6"/>
      <c r="BO6" s="6"/>
      <c r="BP6" s="9"/>
      <c r="BQ6" s="11"/>
      <c r="BR6" s="6"/>
      <c r="BS6" s="6"/>
      <c r="BT6" s="9"/>
      <c r="BU6" s="11"/>
      <c r="BV6" s="6"/>
      <c r="BW6" s="6"/>
      <c r="BX6" s="9"/>
      <c r="BY6" s="11"/>
      <c r="BZ6" s="6"/>
      <c r="CA6" s="6"/>
      <c r="CB6" s="9"/>
      <c r="CC6" s="11"/>
      <c r="CD6" s="498"/>
      <c r="CE6" s="498"/>
      <c r="CF6" s="9"/>
    </row>
    <row r="7" spans="1:84" ht="20.25" customHeight="1" thickBot="1" x14ac:dyDescent="0.25">
      <c r="A7" s="169" t="s">
        <v>148</v>
      </c>
      <c r="B7" s="338"/>
      <c r="C7" s="411" t="s">
        <v>363</v>
      </c>
      <c r="D7" s="387"/>
      <c r="E7" s="388"/>
      <c r="F7" s="389"/>
      <c r="G7" s="389"/>
      <c r="H7" s="390"/>
      <c r="I7" s="388"/>
      <c r="J7" s="389"/>
      <c r="K7" s="389"/>
      <c r="L7" s="390"/>
      <c r="M7" s="388"/>
      <c r="N7" s="389"/>
      <c r="O7" s="389"/>
      <c r="P7" s="390"/>
      <c r="Q7" s="388"/>
      <c r="R7" s="389"/>
      <c r="S7" s="389"/>
      <c r="T7" s="390"/>
      <c r="U7" s="388"/>
      <c r="V7" s="389"/>
      <c r="W7" s="389"/>
      <c r="X7" s="390"/>
      <c r="Y7" s="389"/>
      <c r="Z7" s="389"/>
      <c r="AA7" s="389"/>
      <c r="AB7" s="390"/>
      <c r="AC7" s="389"/>
      <c r="AD7" s="389"/>
      <c r="AE7" s="389"/>
      <c r="AF7" s="390"/>
      <c r="AG7" s="389"/>
      <c r="AH7" s="389"/>
      <c r="AI7" s="389"/>
      <c r="AJ7" s="390"/>
      <c r="AK7" s="389"/>
      <c r="AL7" s="389"/>
      <c r="AM7" s="389"/>
      <c r="AN7" s="389"/>
      <c r="AO7" s="391"/>
      <c r="AP7" s="389"/>
      <c r="AQ7" s="389"/>
      <c r="AR7" s="392"/>
      <c r="AS7" s="391"/>
      <c r="AT7" s="389"/>
      <c r="AU7" s="389"/>
      <c r="AV7" s="392"/>
      <c r="AW7" s="389"/>
      <c r="AX7" s="389"/>
      <c r="AY7" s="389"/>
      <c r="AZ7" s="392"/>
      <c r="BA7" s="389"/>
      <c r="BB7" s="389"/>
      <c r="BC7" s="389"/>
      <c r="BD7" s="392"/>
      <c r="BE7" s="389"/>
      <c r="BF7" s="389"/>
      <c r="BG7" s="389"/>
      <c r="BH7" s="392"/>
      <c r="BI7" s="389"/>
      <c r="BJ7" s="389"/>
      <c r="BK7" s="389"/>
      <c r="BL7" s="392"/>
      <c r="BM7" s="389"/>
      <c r="BN7" s="389"/>
      <c r="BO7" s="389"/>
      <c r="BP7" s="392"/>
      <c r="BQ7" s="389"/>
      <c r="BR7" s="389"/>
      <c r="BS7" s="389"/>
      <c r="BT7" s="393"/>
      <c r="BU7" s="389"/>
      <c r="BV7" s="389"/>
      <c r="BW7" s="389"/>
      <c r="BX7" s="393"/>
      <c r="BY7" s="389"/>
      <c r="BZ7" s="389"/>
      <c r="CA7" s="389"/>
      <c r="CB7" s="393"/>
      <c r="CC7" s="389"/>
      <c r="CD7" s="389"/>
      <c r="CE7" s="389"/>
      <c r="CF7" s="393"/>
    </row>
    <row r="8" spans="1:84" ht="13.5" customHeight="1" x14ac:dyDescent="0.2">
      <c r="B8" s="323"/>
      <c r="C8" s="12"/>
      <c r="D8" s="323"/>
      <c r="E8" s="28"/>
      <c r="F8" s="25"/>
      <c r="G8" s="25"/>
      <c r="H8" s="24"/>
      <c r="I8" s="28"/>
      <c r="J8" s="25"/>
      <c r="K8" s="25"/>
      <c r="L8" s="24"/>
      <c r="M8" s="28"/>
      <c r="N8" s="25"/>
      <c r="O8" s="25"/>
      <c r="P8" s="24"/>
      <c r="Q8" s="28"/>
      <c r="R8" s="25"/>
      <c r="S8" s="25"/>
      <c r="T8" s="24"/>
      <c r="U8" s="28"/>
      <c r="V8" s="25"/>
      <c r="W8" s="25"/>
      <c r="X8" s="24"/>
      <c r="Y8" s="25"/>
      <c r="Z8" s="25"/>
      <c r="AA8" s="25"/>
      <c r="AB8" s="24"/>
      <c r="AC8" s="13"/>
      <c r="AD8" s="13"/>
      <c r="AE8" s="13"/>
      <c r="AF8" s="13"/>
      <c r="AG8" s="25"/>
      <c r="AH8" s="25"/>
      <c r="AI8" s="25"/>
      <c r="AJ8" s="24"/>
      <c r="AK8" s="25"/>
      <c r="AL8" s="25"/>
      <c r="AM8" s="25"/>
      <c r="AN8" s="25"/>
      <c r="AO8" s="30" t="s">
        <v>43</v>
      </c>
      <c r="AP8" s="30" t="s">
        <v>43</v>
      </c>
      <c r="AQ8" s="25"/>
      <c r="AR8" s="27"/>
      <c r="AS8" s="26"/>
      <c r="AT8" s="25"/>
      <c r="AU8" s="25"/>
      <c r="AV8" s="27"/>
      <c r="AW8" s="25"/>
      <c r="AX8" s="25"/>
      <c r="AY8" s="25"/>
      <c r="AZ8" s="27"/>
      <c r="BA8" s="29"/>
      <c r="BB8" s="25"/>
      <c r="BC8" s="25"/>
      <c r="BD8" s="27"/>
      <c r="BE8" s="29"/>
      <c r="BF8" s="25"/>
      <c r="BG8" s="25"/>
      <c r="BH8" s="27"/>
      <c r="BI8" s="29"/>
      <c r="BJ8" s="25"/>
      <c r="BK8" s="25"/>
      <c r="BL8" s="27"/>
      <c r="BM8" s="29"/>
      <c r="BN8" s="25"/>
      <c r="BO8" s="25"/>
      <c r="BP8" s="27"/>
      <c r="BQ8" s="29"/>
      <c r="BR8" s="25"/>
      <c r="BS8" s="25"/>
      <c r="BT8" s="27"/>
      <c r="BU8" s="29"/>
      <c r="BV8" s="25"/>
      <c r="BW8" s="25"/>
      <c r="BX8" s="27"/>
      <c r="BY8" s="29"/>
      <c r="BZ8" s="25"/>
      <c r="CA8" s="25"/>
      <c r="CB8" s="27"/>
      <c r="CC8" s="504"/>
      <c r="CD8" s="501"/>
      <c r="CE8" s="501"/>
      <c r="CF8" s="503"/>
    </row>
    <row r="9" spans="1:84" ht="13.5" customHeight="1" x14ac:dyDescent="0.2">
      <c r="A9" s="305" t="s">
        <v>297</v>
      </c>
      <c r="B9" s="340" t="s">
        <v>223</v>
      </c>
      <c r="C9" s="412" t="s">
        <v>156</v>
      </c>
      <c r="D9" s="394" t="s">
        <v>42</v>
      </c>
      <c r="E9" s="309"/>
      <c r="F9" s="309"/>
      <c r="G9" s="309"/>
      <c r="H9" s="309"/>
      <c r="I9" s="309"/>
      <c r="J9" s="309"/>
      <c r="K9" s="309"/>
      <c r="L9" s="309"/>
      <c r="M9" s="309"/>
      <c r="N9" s="309"/>
      <c r="O9" s="309"/>
      <c r="P9" s="309"/>
      <c r="Q9" s="309"/>
      <c r="R9" s="309"/>
      <c r="S9" s="309"/>
      <c r="T9" s="309"/>
      <c r="U9" s="309"/>
      <c r="V9" s="309"/>
      <c r="W9" s="309"/>
      <c r="X9" s="309"/>
      <c r="Y9" s="309"/>
      <c r="Z9" s="309"/>
      <c r="AA9" s="309"/>
      <c r="AB9" s="309"/>
      <c r="AC9" s="97">
        <v>0.82855000000000001</v>
      </c>
      <c r="AD9" s="97">
        <v>0.852549</v>
      </c>
      <c r="AE9" s="97">
        <v>0.87911000000000006</v>
      </c>
      <c r="AF9" s="97">
        <v>0.91515899999999994</v>
      </c>
      <c r="AG9" s="97">
        <v>0.937998</v>
      </c>
      <c r="AH9" s="97">
        <v>0.96616800000000014</v>
      </c>
      <c r="AI9" s="97">
        <v>0.99049799999999988</v>
      </c>
      <c r="AJ9" s="97">
        <v>1.0381389999999999</v>
      </c>
      <c r="AK9" s="97">
        <v>1.067515</v>
      </c>
      <c r="AL9" s="97">
        <v>1.0778179999999999</v>
      </c>
      <c r="AM9" s="97">
        <v>1.0954379999999999</v>
      </c>
      <c r="AN9" s="97">
        <v>1.128628</v>
      </c>
      <c r="AO9" s="97">
        <v>1.1528059999999996</v>
      </c>
      <c r="AP9" s="97">
        <v>1.170607</v>
      </c>
      <c r="AQ9" s="97">
        <v>1.1835169999999999</v>
      </c>
      <c r="AR9" s="97">
        <v>1.204321</v>
      </c>
      <c r="AS9" s="97">
        <v>1.2181359999999999</v>
      </c>
      <c r="AT9" s="97">
        <v>1.2264279999999999</v>
      </c>
      <c r="AU9" s="97">
        <v>1.2461760000000002</v>
      </c>
      <c r="AV9" s="97">
        <v>1.2674299999999998</v>
      </c>
      <c r="AW9" s="97">
        <v>1.2831860000000002</v>
      </c>
      <c r="AX9" s="97">
        <v>1.2974969999999999</v>
      </c>
      <c r="AY9" s="97">
        <v>1.306314</v>
      </c>
      <c r="AZ9" s="97">
        <v>1.33733792</v>
      </c>
      <c r="BA9" s="97">
        <v>1.3505440000000002</v>
      </c>
      <c r="BB9" s="97">
        <v>1.3607180000000001</v>
      </c>
      <c r="BC9" s="97">
        <v>1.376342</v>
      </c>
      <c r="BD9" s="97">
        <v>1.2989809999999999</v>
      </c>
      <c r="BE9" s="97">
        <v>1.3157390000000002</v>
      </c>
      <c r="BF9" s="97">
        <v>1.3284570000000002</v>
      </c>
      <c r="BG9" s="97">
        <v>1.3307169999999999</v>
      </c>
      <c r="BH9" s="97">
        <v>1.3549470000000001</v>
      </c>
      <c r="BI9" s="97">
        <v>1.3622990000000001</v>
      </c>
      <c r="BJ9" s="97">
        <v>1.3697809999999999</v>
      </c>
      <c r="BK9" s="97">
        <v>1.3853409999999999</v>
      </c>
      <c r="BL9" s="97">
        <v>1.406971</v>
      </c>
      <c r="BM9" s="97">
        <v>1.3882220000000001</v>
      </c>
      <c r="BN9" s="97">
        <v>1.4062260000000002</v>
      </c>
      <c r="BO9" s="97">
        <v>1.4111609999999999</v>
      </c>
      <c r="BP9" s="97">
        <v>1.4319640000000002</v>
      </c>
      <c r="BQ9" s="553">
        <v>1.441684</v>
      </c>
      <c r="BR9" s="553">
        <v>1.453749</v>
      </c>
      <c r="BS9" s="553">
        <v>1.4730730000000001</v>
      </c>
      <c r="BT9" s="553">
        <v>1.495862</v>
      </c>
      <c r="BU9" s="553">
        <v>1.5028560000000002</v>
      </c>
      <c r="BV9" s="553">
        <v>1.5134160000000001</v>
      </c>
      <c r="BW9" s="553">
        <v>1.5218069999999999</v>
      </c>
      <c r="BX9" s="553">
        <v>1.5478730000000001</v>
      </c>
      <c r="BY9" s="539">
        <v>1.565275</v>
      </c>
      <c r="BZ9" s="539">
        <v>1.576087</v>
      </c>
      <c r="CA9" s="539">
        <v>1.5910730000000002</v>
      </c>
      <c r="CB9" s="539">
        <v>1.6144069999999999</v>
      </c>
      <c r="CC9" s="553">
        <v>1.633281</v>
      </c>
      <c r="CD9" s="509"/>
      <c r="CE9" s="509"/>
      <c r="CF9" s="509"/>
    </row>
    <row r="10" spans="1:84" ht="13.5" customHeight="1" x14ac:dyDescent="0.2">
      <c r="A10" s="292" t="s">
        <v>176</v>
      </c>
      <c r="B10" s="341" t="s">
        <v>223</v>
      </c>
      <c r="C10" s="412" t="s">
        <v>100</v>
      </c>
      <c r="D10" s="327" t="s">
        <v>42</v>
      </c>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97">
        <v>0.85760099999999995</v>
      </c>
      <c r="AD10" s="97">
        <v>0.86584700000000003</v>
      </c>
      <c r="AE10" s="97">
        <v>0.93213800000000002</v>
      </c>
      <c r="AF10" s="97">
        <v>0.969198</v>
      </c>
      <c r="AG10" s="97">
        <v>0.99900599999999995</v>
      </c>
      <c r="AH10" s="97">
        <v>0.98982099999999995</v>
      </c>
      <c r="AI10" s="97">
        <v>1.002594</v>
      </c>
      <c r="AJ10" s="97">
        <v>1.0501400000000001</v>
      </c>
      <c r="AK10" s="97">
        <v>1.058594</v>
      </c>
      <c r="AL10" s="97">
        <v>1.068136</v>
      </c>
      <c r="AM10" s="97">
        <v>1.1010059999999999</v>
      </c>
      <c r="AN10" s="97">
        <v>1.1530749999999999</v>
      </c>
      <c r="AO10" s="97">
        <v>1.1451949999999997</v>
      </c>
      <c r="AP10" s="97">
        <v>1.1500060000000001</v>
      </c>
      <c r="AQ10" s="97">
        <v>1.1694609999999999</v>
      </c>
      <c r="AR10" s="97">
        <v>1.1774590000000003</v>
      </c>
      <c r="AS10" s="97">
        <v>1.168852</v>
      </c>
      <c r="AT10" s="97">
        <v>1.1786570000000001</v>
      </c>
      <c r="AU10" s="97">
        <v>1.186518</v>
      </c>
      <c r="AV10" s="97">
        <v>1.2301139999999999</v>
      </c>
      <c r="AW10" s="97">
        <v>1.2519250000000002</v>
      </c>
      <c r="AX10" s="97">
        <v>1.2666520000000001</v>
      </c>
      <c r="AY10" s="97">
        <v>1.3048009999999999</v>
      </c>
      <c r="AZ10" s="97">
        <v>1.3169759999999999</v>
      </c>
      <c r="BA10" s="97">
        <v>1.3108369999999998</v>
      </c>
      <c r="BB10" s="97">
        <v>1.3118570000000001</v>
      </c>
      <c r="BC10" s="97">
        <v>1.314746</v>
      </c>
      <c r="BD10" s="97">
        <v>1.3492569999999999</v>
      </c>
      <c r="BE10" s="97">
        <v>1.349402</v>
      </c>
      <c r="BF10" s="97">
        <v>1.3372439999999999</v>
      </c>
      <c r="BG10" s="97">
        <v>1.366171</v>
      </c>
      <c r="BH10" s="97">
        <v>1.3921509999999999</v>
      </c>
      <c r="BI10" s="97">
        <v>1.38317</v>
      </c>
      <c r="BJ10" s="97">
        <v>1.3534010000000001</v>
      </c>
      <c r="BK10" s="97">
        <v>1.3207979999999999</v>
      </c>
      <c r="BL10" s="97">
        <v>1.2984260000000001</v>
      </c>
      <c r="BM10" s="97">
        <v>1.2952759999999999</v>
      </c>
      <c r="BN10" s="97">
        <v>1.2684659999999999</v>
      </c>
      <c r="BO10" s="97">
        <v>1.2617799999999999</v>
      </c>
      <c r="BP10" s="97">
        <v>1.2353529999999999</v>
      </c>
      <c r="BQ10" s="553">
        <v>1.1757059999999999</v>
      </c>
      <c r="BR10" s="553">
        <v>1.140806</v>
      </c>
      <c r="BS10" s="553">
        <v>1.1138969999999999</v>
      </c>
      <c r="BT10" s="553">
        <v>1.1058430000000001</v>
      </c>
      <c r="BU10" s="553">
        <v>1.115032</v>
      </c>
      <c r="BV10" s="553">
        <v>1.101386</v>
      </c>
      <c r="BW10" s="553">
        <v>1.0787639999999998</v>
      </c>
      <c r="BX10" s="553">
        <v>1.0518420000000002</v>
      </c>
      <c r="BY10" s="553">
        <v>1.036635</v>
      </c>
      <c r="BZ10" s="553">
        <v>1.0170950000000001</v>
      </c>
      <c r="CA10" s="553">
        <v>1.000102</v>
      </c>
      <c r="CB10" s="553">
        <v>0.993062</v>
      </c>
      <c r="CC10" s="553">
        <v>0.9837229999999999</v>
      </c>
      <c r="CD10" s="509"/>
      <c r="CE10" s="509"/>
      <c r="CF10" s="509"/>
    </row>
    <row r="11" spans="1:84" ht="13.5" customHeight="1" x14ac:dyDescent="0.2">
      <c r="A11" s="304" t="s">
        <v>177</v>
      </c>
      <c r="B11" s="342" t="s">
        <v>223</v>
      </c>
      <c r="C11" s="413" t="s">
        <v>124</v>
      </c>
      <c r="D11" s="395" t="s">
        <v>42</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97">
        <v>0.82730499999999996</v>
      </c>
      <c r="AH11" s="97">
        <v>0.84441299999999997</v>
      </c>
      <c r="AI11" s="97">
        <v>0.8607052999999999</v>
      </c>
      <c r="AJ11" s="97">
        <v>0.93280679999999994</v>
      </c>
      <c r="AK11" s="97">
        <v>0.91337943999999938</v>
      </c>
      <c r="AL11" s="97">
        <v>0.89849323999999764</v>
      </c>
      <c r="AM11" s="97">
        <v>0.92881899999999906</v>
      </c>
      <c r="AN11" s="97">
        <v>0.92661399999999994</v>
      </c>
      <c r="AO11" s="97">
        <v>0.95652400000000015</v>
      </c>
      <c r="AP11" s="97">
        <v>0.93919200000000003</v>
      </c>
      <c r="AQ11" s="97">
        <v>0.95751399999999998</v>
      </c>
      <c r="AR11" s="97">
        <v>0.98938899999999996</v>
      </c>
      <c r="AS11" s="97">
        <v>0.95691100000000018</v>
      </c>
      <c r="AT11" s="97">
        <v>0.95826700000000009</v>
      </c>
      <c r="AU11" s="97">
        <v>0.97707320000000009</v>
      </c>
      <c r="AV11" s="97">
        <v>1.0128018999999999</v>
      </c>
      <c r="AW11" s="97">
        <v>1.004427</v>
      </c>
      <c r="AX11" s="97">
        <v>0.99186800000000019</v>
      </c>
      <c r="AY11" s="97">
        <v>1.0129549999999998</v>
      </c>
      <c r="AZ11" s="97">
        <v>1.0128433999999999</v>
      </c>
      <c r="BA11" s="97">
        <v>1.0018669999999998</v>
      </c>
      <c r="BB11" s="97">
        <v>0.9900779999999999</v>
      </c>
      <c r="BC11" s="97">
        <v>0.99688300000000007</v>
      </c>
      <c r="BD11" s="97">
        <v>1.001169</v>
      </c>
      <c r="BE11" s="97">
        <v>0.99012800000000001</v>
      </c>
      <c r="BF11" s="97">
        <v>0.9623830000000001</v>
      </c>
      <c r="BG11" s="97">
        <v>0.97412100000000001</v>
      </c>
      <c r="BH11" s="97">
        <v>0.99314700000000011</v>
      </c>
      <c r="BI11" s="97">
        <v>0.99160100000000018</v>
      </c>
      <c r="BJ11" s="97">
        <v>0.96958582584005804</v>
      </c>
      <c r="BK11" s="97">
        <v>0.97005300000000005</v>
      </c>
      <c r="BL11" s="97">
        <v>0.94544500000000009</v>
      </c>
      <c r="BM11" s="97">
        <v>0.92227500000000007</v>
      </c>
      <c r="BN11" s="97">
        <v>0.90248800000000007</v>
      </c>
      <c r="BO11" s="97">
        <v>0.89873499999999995</v>
      </c>
      <c r="BP11" s="97">
        <v>0.91455099999999989</v>
      </c>
      <c r="BQ11" s="553">
        <v>0.90534600000000021</v>
      </c>
      <c r="BR11" s="553">
        <v>0.89328100000000021</v>
      </c>
      <c r="BS11" s="553">
        <v>0.87395700000000009</v>
      </c>
      <c r="BT11" s="553">
        <v>0.85116800000000015</v>
      </c>
      <c r="BU11" s="553">
        <v>0.84417399999999998</v>
      </c>
      <c r="BV11" s="553">
        <v>0.83361400000000008</v>
      </c>
      <c r="BW11" s="553">
        <v>0.82522300000000026</v>
      </c>
      <c r="BX11" s="553">
        <v>0.79915700000000012</v>
      </c>
      <c r="BY11" s="553">
        <v>0.7817550000000002</v>
      </c>
      <c r="BZ11" s="553">
        <v>0.77094300000000016</v>
      </c>
      <c r="CA11" s="553">
        <v>0.75595699999999999</v>
      </c>
      <c r="CB11" s="553">
        <v>0.73262300000000025</v>
      </c>
      <c r="CC11" s="553">
        <v>0.71374900000000019</v>
      </c>
      <c r="CD11" s="509"/>
      <c r="CE11" s="509"/>
      <c r="CF11" s="509"/>
    </row>
    <row r="12" spans="1:84" ht="13.5" customHeight="1" x14ac:dyDescent="0.2">
      <c r="A12" s="290" t="s">
        <v>154</v>
      </c>
      <c r="B12" s="343" t="s">
        <v>223</v>
      </c>
      <c r="C12" s="414" t="s">
        <v>117</v>
      </c>
      <c r="D12" s="334" t="s">
        <v>42</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86">
        <v>1.6861510000000002</v>
      </c>
      <c r="AD12" s="386">
        <v>1.718396</v>
      </c>
      <c r="AE12" s="386">
        <v>1.811248</v>
      </c>
      <c r="AF12" s="386">
        <v>1.8843570000000001</v>
      </c>
      <c r="AG12" s="386">
        <v>1.9370039999999999</v>
      </c>
      <c r="AH12" s="386">
        <v>1.9559890000000002</v>
      </c>
      <c r="AI12" s="386">
        <v>1.9930919999999999</v>
      </c>
      <c r="AJ12" s="386">
        <v>2.088279</v>
      </c>
      <c r="AK12" s="386">
        <v>2.126109</v>
      </c>
      <c r="AL12" s="386">
        <v>2.1459539999999997</v>
      </c>
      <c r="AM12" s="386">
        <v>2.1964439999999996</v>
      </c>
      <c r="AN12" s="386">
        <v>2.2817029999999998</v>
      </c>
      <c r="AO12" s="386">
        <v>2.298000999999998</v>
      </c>
      <c r="AP12" s="386">
        <v>2.3206129999999998</v>
      </c>
      <c r="AQ12" s="386">
        <v>2.3529780000000002</v>
      </c>
      <c r="AR12" s="386">
        <v>2.38178</v>
      </c>
      <c r="AS12" s="386">
        <v>2.3869880000000006</v>
      </c>
      <c r="AT12" s="386">
        <v>2.4050850000000001</v>
      </c>
      <c r="AU12" s="386">
        <v>2.4326940000000006</v>
      </c>
      <c r="AV12" s="386">
        <v>2.4975440000000004</v>
      </c>
      <c r="AW12" s="386">
        <v>2.5351110000000001</v>
      </c>
      <c r="AX12" s="386">
        <v>2.5641489999999996</v>
      </c>
      <c r="AY12" s="386">
        <v>2.6111149999999999</v>
      </c>
      <c r="AZ12" s="386">
        <v>2.6542909999999997</v>
      </c>
      <c r="BA12" s="386">
        <v>2.6608479999999992</v>
      </c>
      <c r="BB12" s="386">
        <v>2.6725750000000001</v>
      </c>
      <c r="BC12" s="386">
        <v>2.6910880000000001</v>
      </c>
      <c r="BD12" s="386">
        <v>2.6482380000000001</v>
      </c>
      <c r="BE12" s="386">
        <v>2.6487990000000003</v>
      </c>
      <c r="BF12" s="386">
        <v>2.6466150000000002</v>
      </c>
      <c r="BG12" s="386">
        <v>2.6772460000000002</v>
      </c>
      <c r="BH12" s="386">
        <v>2.7273200000000002</v>
      </c>
      <c r="BI12" s="386">
        <v>2.7253119999999997</v>
      </c>
      <c r="BJ12" s="386">
        <v>2.702588</v>
      </c>
      <c r="BK12" s="386">
        <v>2.6850780000000003</v>
      </c>
      <c r="BL12" s="386">
        <v>2.6837150000000003</v>
      </c>
      <c r="BM12" s="386">
        <v>2.6834980000000002</v>
      </c>
      <c r="BN12" s="386">
        <v>2.6746919999999998</v>
      </c>
      <c r="BO12" s="386">
        <v>2.6729409999999998</v>
      </c>
      <c r="BP12" s="386">
        <v>2.6673170000000002</v>
      </c>
      <c r="BQ12" s="555">
        <v>2.6173899999999999</v>
      </c>
      <c r="BR12" s="555">
        <v>2.5945549999999997</v>
      </c>
      <c r="BS12" s="555">
        <v>2.5869700000000004</v>
      </c>
      <c r="BT12" s="555">
        <v>2.6017049999999999</v>
      </c>
      <c r="BU12" s="555">
        <v>2.6178240000000002</v>
      </c>
      <c r="BV12" s="555">
        <v>2.6148020000000001</v>
      </c>
      <c r="BW12" s="555">
        <v>2.600571</v>
      </c>
      <c r="BX12" s="555">
        <v>2.5997149999999998</v>
      </c>
      <c r="BY12" s="540">
        <v>2.6019079999999999</v>
      </c>
      <c r="BZ12" s="540">
        <v>2.593181</v>
      </c>
      <c r="CA12" s="540">
        <v>2.5911749999999998</v>
      </c>
      <c r="CB12" s="540">
        <v>2.6074039999999998</v>
      </c>
      <c r="CC12" s="555">
        <v>2.6170040000000001</v>
      </c>
      <c r="CD12" s="530"/>
      <c r="CE12" s="530"/>
      <c r="CF12" s="530"/>
    </row>
    <row r="13" spans="1:84" ht="13.5" customHeight="1" collapsed="1" x14ac:dyDescent="0.2">
      <c r="A13" s="166"/>
      <c r="B13" s="323"/>
      <c r="C13" s="12"/>
      <c r="D13" s="323"/>
      <c r="E13" s="21"/>
      <c r="F13" s="22"/>
      <c r="G13" s="22"/>
      <c r="H13" s="23"/>
      <c r="I13" s="21"/>
      <c r="J13" s="22"/>
      <c r="K13" s="22"/>
      <c r="L13" s="23"/>
      <c r="M13" s="21"/>
      <c r="N13" s="22"/>
      <c r="O13" s="22"/>
      <c r="P13" s="23"/>
      <c r="Q13" s="21"/>
      <c r="R13" s="22"/>
      <c r="S13" s="22"/>
      <c r="T13" s="23"/>
      <c r="U13" s="21"/>
      <c r="V13" s="22"/>
      <c r="W13" s="22"/>
      <c r="X13" s="24"/>
      <c r="Y13" s="22"/>
      <c r="Z13" s="22"/>
      <c r="AA13" s="22"/>
      <c r="AB13" s="24"/>
      <c r="AC13" s="22"/>
      <c r="AD13" s="22"/>
      <c r="AE13" s="22"/>
      <c r="AF13" s="24"/>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552" t="s">
        <v>43</v>
      </c>
      <c r="BR13" s="552" t="s">
        <v>43</v>
      </c>
      <c r="BS13" s="552" t="s">
        <v>43</v>
      </c>
      <c r="BT13" s="552" t="s">
        <v>43</v>
      </c>
      <c r="BU13" s="552" t="s">
        <v>43</v>
      </c>
      <c r="BV13" s="552" t="s">
        <v>43</v>
      </c>
      <c r="BW13" s="552" t="s">
        <v>43</v>
      </c>
      <c r="BX13" s="552" t="s">
        <v>43</v>
      </c>
      <c r="BY13" s="552" t="s">
        <v>43</v>
      </c>
      <c r="BZ13" s="552" t="s">
        <v>43</v>
      </c>
      <c r="CA13" s="552" t="s">
        <v>43</v>
      </c>
      <c r="CB13" s="552" t="s">
        <v>43</v>
      </c>
      <c r="CC13" s="552" t="s">
        <v>43</v>
      </c>
      <c r="CD13" s="503"/>
      <c r="CE13" s="503"/>
      <c r="CF13" s="503"/>
    </row>
    <row r="14" spans="1:84" ht="13.5" customHeight="1" x14ac:dyDescent="0.2">
      <c r="A14" s="291" t="s">
        <v>155</v>
      </c>
      <c r="B14" s="344" t="s">
        <v>223</v>
      </c>
      <c r="C14" s="414" t="s">
        <v>362</v>
      </c>
      <c r="D14" s="394" t="s">
        <v>42</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86">
        <v>1.7653029999999998</v>
      </c>
      <c r="AH14" s="386">
        <v>1.810581</v>
      </c>
      <c r="AI14" s="386">
        <v>1.8512032999999999</v>
      </c>
      <c r="AJ14" s="386">
        <v>1.9709458</v>
      </c>
      <c r="AK14" s="386">
        <v>1.9808944399999993</v>
      </c>
      <c r="AL14" s="386">
        <v>1.9763112399999976</v>
      </c>
      <c r="AM14" s="386">
        <v>2.0242569999999991</v>
      </c>
      <c r="AN14" s="386">
        <v>2.0552419999999998</v>
      </c>
      <c r="AO14" s="386">
        <v>2.1093299999999999</v>
      </c>
      <c r="AP14" s="386">
        <v>2.1097989999999998</v>
      </c>
      <c r="AQ14" s="386">
        <v>2.1410309999999999</v>
      </c>
      <c r="AR14" s="386">
        <v>2.1937099999999998</v>
      </c>
      <c r="AS14" s="386">
        <v>2.1750470000000002</v>
      </c>
      <c r="AT14" s="386">
        <v>2.1846950000000001</v>
      </c>
      <c r="AU14" s="386">
        <v>2.2232492000000001</v>
      </c>
      <c r="AV14" s="386">
        <v>2.2802318999999995</v>
      </c>
      <c r="AW14" s="386">
        <v>2.2876130000000003</v>
      </c>
      <c r="AX14" s="386">
        <v>2.2893650000000001</v>
      </c>
      <c r="AY14" s="386">
        <v>2.3192689999999998</v>
      </c>
      <c r="AZ14" s="386">
        <v>2.3501813199999999</v>
      </c>
      <c r="BA14" s="386">
        <v>2.352411</v>
      </c>
      <c r="BB14" s="386">
        <v>2.3507959999999999</v>
      </c>
      <c r="BC14" s="386">
        <v>2.3732250000000001</v>
      </c>
      <c r="BD14" s="386">
        <v>2.3001499999999999</v>
      </c>
      <c r="BE14" s="386">
        <v>2.3058670000000001</v>
      </c>
      <c r="BF14" s="386">
        <v>2.2908400000000002</v>
      </c>
      <c r="BG14" s="386">
        <v>2.3048380000000002</v>
      </c>
      <c r="BH14" s="386">
        <v>2.3480940000000001</v>
      </c>
      <c r="BI14" s="386">
        <v>2.3539000000000003</v>
      </c>
      <c r="BJ14" s="386">
        <v>2.3393668258400577</v>
      </c>
      <c r="BK14" s="386">
        <v>2.355394</v>
      </c>
      <c r="BL14" s="386">
        <v>2.3524159999999998</v>
      </c>
      <c r="BM14" s="386">
        <v>2.3104970000000002</v>
      </c>
      <c r="BN14" s="386">
        <v>2.3087140000000002</v>
      </c>
      <c r="BO14" s="386">
        <v>2.3098959999999997</v>
      </c>
      <c r="BP14" s="386">
        <v>2.3465150000000001</v>
      </c>
      <c r="BQ14" s="555">
        <v>2.3470519999999997</v>
      </c>
      <c r="BR14" s="555">
        <v>2.3312059999999999</v>
      </c>
      <c r="BS14" s="555">
        <v>2.3395269999999999</v>
      </c>
      <c r="BT14" s="555">
        <v>2.3638370000000002</v>
      </c>
      <c r="BU14" s="555">
        <v>2.3551700000000002</v>
      </c>
      <c r="BV14" s="555">
        <v>2.3473850000000001</v>
      </c>
      <c r="BW14" s="555">
        <v>2.3214130000000002</v>
      </c>
      <c r="BX14" s="555">
        <v>2.3577029999999999</v>
      </c>
      <c r="BY14" s="540">
        <v>2.3592009999999997</v>
      </c>
      <c r="BZ14" s="540">
        <v>2.3401300000000003</v>
      </c>
      <c r="CA14" s="540">
        <v>2.3273450000000002</v>
      </c>
      <c r="CB14" s="540">
        <v>2.3419089999999998</v>
      </c>
      <c r="CC14" s="555">
        <v>2.3470300000000002</v>
      </c>
      <c r="CD14" s="530"/>
      <c r="CE14" s="530"/>
      <c r="CF14" s="530"/>
    </row>
    <row r="15" spans="1:84" ht="27" customHeight="1" thickBot="1" x14ac:dyDescent="0.25">
      <c r="B15" s="323"/>
      <c r="C15" s="12"/>
      <c r="D15" s="323"/>
      <c r="E15" s="28"/>
      <c r="F15" s="25"/>
      <c r="G15" s="25"/>
      <c r="H15" s="24"/>
      <c r="I15" s="28"/>
      <c r="J15" s="25"/>
      <c r="K15" s="25"/>
      <c r="L15" s="24"/>
      <c r="M15" s="28"/>
      <c r="N15" s="25"/>
      <c r="O15" s="25"/>
      <c r="P15" s="24"/>
      <c r="Q15" s="28"/>
      <c r="R15" s="25"/>
      <c r="S15" s="25"/>
      <c r="T15" s="24"/>
      <c r="U15" s="28"/>
      <c r="V15" s="25"/>
      <c r="W15" s="25"/>
      <c r="X15" s="24"/>
      <c r="Y15" s="25"/>
      <c r="Z15" s="25"/>
      <c r="AA15" s="25"/>
      <c r="AB15" s="24"/>
      <c r="AC15" s="13"/>
      <c r="AD15" s="13"/>
      <c r="AE15" s="13"/>
      <c r="AF15" s="13"/>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7"/>
      <c r="BY15" s="501"/>
      <c r="BZ15" s="501"/>
      <c r="CA15" s="501"/>
      <c r="CB15" s="503"/>
      <c r="CC15" s="501"/>
      <c r="CD15" s="501"/>
      <c r="CE15" s="501"/>
      <c r="CF15" s="503"/>
    </row>
    <row r="16" spans="1:84" ht="15.75" customHeight="1" thickBot="1" x14ac:dyDescent="0.25">
      <c r="A16" s="396" t="s">
        <v>364</v>
      </c>
      <c r="B16" s="415"/>
      <c r="C16" s="396" t="s">
        <v>364</v>
      </c>
      <c r="D16" s="397"/>
      <c r="E16" s="398"/>
      <c r="F16" s="399"/>
      <c r="G16" s="399"/>
      <c r="H16" s="400"/>
      <c r="I16" s="398"/>
      <c r="J16" s="399"/>
      <c r="K16" s="399"/>
      <c r="L16" s="400"/>
      <c r="M16" s="398"/>
      <c r="N16" s="399"/>
      <c r="O16" s="399"/>
      <c r="P16" s="400"/>
      <c r="Q16" s="398"/>
      <c r="R16" s="399"/>
      <c r="S16" s="399"/>
      <c r="T16" s="400"/>
      <c r="U16" s="398"/>
      <c r="V16" s="399"/>
      <c r="W16" s="399"/>
      <c r="X16" s="400"/>
      <c r="Y16" s="399"/>
      <c r="Z16" s="399"/>
      <c r="AA16" s="399"/>
      <c r="AB16" s="400"/>
      <c r="AC16" s="399"/>
      <c r="AD16" s="399"/>
      <c r="AE16" s="399"/>
      <c r="AF16" s="400"/>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401"/>
      <c r="BY16" s="531"/>
      <c r="BZ16" s="531"/>
      <c r="CA16" s="531"/>
      <c r="CB16" s="532"/>
      <c r="CC16" s="531"/>
      <c r="CD16" s="531"/>
      <c r="CE16" s="531"/>
      <c r="CF16" s="532"/>
    </row>
    <row r="17" spans="1:84" x14ac:dyDescent="0.2">
      <c r="C17" s="12"/>
      <c r="D17" s="323"/>
      <c r="E17" s="28"/>
      <c r="F17" s="25"/>
      <c r="G17" s="25"/>
      <c r="H17" s="24"/>
      <c r="I17" s="28"/>
      <c r="J17" s="25"/>
      <c r="K17" s="25"/>
      <c r="L17" s="24"/>
      <c r="M17" s="28"/>
      <c r="N17" s="25"/>
      <c r="O17" s="25"/>
      <c r="P17" s="24"/>
      <c r="Q17" s="28"/>
      <c r="R17" s="25"/>
      <c r="S17" s="25"/>
      <c r="T17" s="24"/>
      <c r="U17" s="28"/>
      <c r="V17" s="25"/>
      <c r="W17" s="25"/>
      <c r="X17" s="24"/>
      <c r="Y17" s="25"/>
      <c r="Z17" s="25"/>
      <c r="AA17" s="25"/>
      <c r="AB17" s="24"/>
      <c r="AC17" s="13"/>
      <c r="AD17" s="13"/>
      <c r="AE17" s="13"/>
      <c r="AF17" s="13"/>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7"/>
      <c r="BY17" s="501"/>
      <c r="BZ17" s="501"/>
      <c r="CA17" s="501"/>
      <c r="CB17" s="503"/>
      <c r="CC17" s="501"/>
      <c r="CD17" s="501"/>
      <c r="CE17" s="501"/>
      <c r="CF17" s="503"/>
    </row>
    <row r="18" spans="1:84" ht="13.5" customHeight="1" x14ac:dyDescent="0.2">
      <c r="A18" s="305" t="s">
        <v>297</v>
      </c>
      <c r="B18" s="340" t="s">
        <v>223</v>
      </c>
      <c r="C18" s="402" t="s">
        <v>156</v>
      </c>
      <c r="D18" s="403" t="s">
        <v>42</v>
      </c>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5">
        <v>0.22895299999999999</v>
      </c>
      <c r="AH18" s="405">
        <v>0.23191800000000001</v>
      </c>
      <c r="AI18" s="405">
        <v>0.234903</v>
      </c>
      <c r="AJ18" s="405">
        <v>0.24316599999999999</v>
      </c>
      <c r="AK18" s="405">
        <v>0.24948999999999999</v>
      </c>
      <c r="AL18" s="405">
        <v>0.24993699999999999</v>
      </c>
      <c r="AM18" s="405">
        <v>0.25452900000000001</v>
      </c>
      <c r="AN18" s="405">
        <v>0.26422899999999999</v>
      </c>
      <c r="AO18" s="405">
        <v>0.26782600000000001</v>
      </c>
      <c r="AP18" s="405">
        <v>0.27103500000000003</v>
      </c>
      <c r="AQ18" s="405">
        <v>0.273949</v>
      </c>
      <c r="AR18" s="405">
        <v>0.27715400000000001</v>
      </c>
      <c r="AS18" s="405">
        <v>0.28076099999999998</v>
      </c>
      <c r="AT18" s="405">
        <v>0.28207700000000002</v>
      </c>
      <c r="AU18" s="405">
        <v>0.28650799999999998</v>
      </c>
      <c r="AV18" s="405">
        <v>0.29250100000000001</v>
      </c>
      <c r="AW18" s="405">
        <v>0.29622799999999999</v>
      </c>
      <c r="AX18" s="405">
        <v>0.30007500000000004</v>
      </c>
      <c r="AY18" s="405">
        <v>0.30264400000000002</v>
      </c>
      <c r="AZ18" s="405">
        <v>0.30808953</v>
      </c>
      <c r="BA18" s="405">
        <v>0.31221599999999994</v>
      </c>
      <c r="BB18" s="405">
        <v>0.31591000000000002</v>
      </c>
      <c r="BC18" s="405">
        <v>0.32154499999999997</v>
      </c>
      <c r="BD18" s="405">
        <v>0.30413499999999999</v>
      </c>
      <c r="BE18" s="405">
        <v>0.31088099999999996</v>
      </c>
      <c r="BF18" s="405">
        <v>0.31618499999999999</v>
      </c>
      <c r="BG18" s="405">
        <v>0.31585399999999997</v>
      </c>
      <c r="BH18" s="405">
        <v>0.32047999999999999</v>
      </c>
      <c r="BI18" s="405">
        <v>0.32048000000000004</v>
      </c>
      <c r="BJ18" s="405">
        <v>0.321932</v>
      </c>
      <c r="BK18" s="405">
        <v>0.32480499999999995</v>
      </c>
      <c r="BL18" s="405">
        <v>0.32924599999999998</v>
      </c>
      <c r="BM18" s="405">
        <v>0.32240199999999997</v>
      </c>
      <c r="BN18" s="405">
        <v>0.32668999999999998</v>
      </c>
      <c r="BO18" s="405">
        <v>0.32502399999999998</v>
      </c>
      <c r="BP18" s="405">
        <v>0.327766</v>
      </c>
      <c r="BQ18" s="557">
        <v>0.32859700000000003</v>
      </c>
      <c r="BR18" s="557">
        <v>0.330486</v>
      </c>
      <c r="BS18" s="557">
        <v>0.332897</v>
      </c>
      <c r="BT18" s="557">
        <v>0.3382</v>
      </c>
      <c r="BU18" s="557">
        <v>0.34096200000000004</v>
      </c>
      <c r="BV18" s="557">
        <v>0.34265999999999996</v>
      </c>
      <c r="BW18" s="557">
        <v>0.34446399999999999</v>
      </c>
      <c r="BX18" s="557">
        <v>0.34887699999999999</v>
      </c>
      <c r="BY18" s="557">
        <v>0.35245199999999999</v>
      </c>
      <c r="BZ18" s="557">
        <v>0.35411700000000002</v>
      </c>
      <c r="CA18" s="557">
        <v>0.355186</v>
      </c>
      <c r="CB18" s="557">
        <v>0.359101</v>
      </c>
      <c r="CC18" s="557">
        <v>0.36266900000000002</v>
      </c>
      <c r="CD18" s="533"/>
      <c r="CE18" s="533"/>
      <c r="CF18" s="533"/>
    </row>
    <row r="19" spans="1:84" ht="13.5" customHeight="1" x14ac:dyDescent="0.2">
      <c r="A19" s="292" t="s">
        <v>176</v>
      </c>
      <c r="B19" s="341" t="s">
        <v>223</v>
      </c>
      <c r="C19" s="402" t="s">
        <v>100</v>
      </c>
      <c r="D19" s="406" t="s">
        <v>42</v>
      </c>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5">
        <v>0.21063399999999999</v>
      </c>
      <c r="AH19" s="405">
        <v>0.19744700000000001</v>
      </c>
      <c r="AI19" s="405">
        <v>0.197156</v>
      </c>
      <c r="AJ19" s="405">
        <v>0.20992</v>
      </c>
      <c r="AK19" s="405">
        <v>0.21756899999999998</v>
      </c>
      <c r="AL19" s="405">
        <v>0.22804199999999999</v>
      </c>
      <c r="AM19" s="405">
        <v>0.245007</v>
      </c>
      <c r="AN19" s="405">
        <v>0.26188799999999995</v>
      </c>
      <c r="AO19" s="405">
        <v>0.26076499999999997</v>
      </c>
      <c r="AP19" s="405">
        <v>0.25932799999999995</v>
      </c>
      <c r="AQ19" s="405">
        <v>0.27266299999999999</v>
      </c>
      <c r="AR19" s="405">
        <v>0.27591100000000002</v>
      </c>
      <c r="AS19" s="405">
        <v>0.27773399999999998</v>
      </c>
      <c r="AT19" s="405">
        <v>0.28987799999999997</v>
      </c>
      <c r="AU19" s="405">
        <v>0.30284</v>
      </c>
      <c r="AV19" s="405">
        <v>0.31950699999999999</v>
      </c>
      <c r="AW19" s="405">
        <v>0.32938000000000001</v>
      </c>
      <c r="AX19" s="405">
        <v>0.34060700000000005</v>
      </c>
      <c r="AY19" s="405">
        <v>0.36102800000000002</v>
      </c>
      <c r="AZ19" s="405">
        <v>0.368697</v>
      </c>
      <c r="BA19" s="405">
        <v>0.36363799999999996</v>
      </c>
      <c r="BB19" s="405">
        <v>0.36406099999999997</v>
      </c>
      <c r="BC19" s="405">
        <v>0.364286</v>
      </c>
      <c r="BD19" s="405">
        <v>0.37733899999999998</v>
      </c>
      <c r="BE19" s="405">
        <v>0.38239200000000001</v>
      </c>
      <c r="BF19" s="405">
        <v>0.38311099999999998</v>
      </c>
      <c r="BG19" s="405">
        <v>0.39701700000000001</v>
      </c>
      <c r="BH19" s="405">
        <v>0.402922</v>
      </c>
      <c r="BI19" s="405">
        <v>0.40507100000000001</v>
      </c>
      <c r="BJ19" s="405">
        <v>0.38536900000000002</v>
      </c>
      <c r="BK19" s="405">
        <v>0.36876299999999995</v>
      </c>
      <c r="BL19" s="405">
        <v>0.35666399999999998</v>
      </c>
      <c r="BM19" s="405">
        <v>0.35973099999999997</v>
      </c>
      <c r="BN19" s="405">
        <v>0.35635099999999997</v>
      </c>
      <c r="BO19" s="405">
        <v>0.342748</v>
      </c>
      <c r="BP19" s="405">
        <v>0.34896100000000002</v>
      </c>
      <c r="BQ19" s="557">
        <v>0.331957</v>
      </c>
      <c r="BR19" s="557">
        <v>0.31989299999999998</v>
      </c>
      <c r="BS19" s="557">
        <v>0.30781400000000003</v>
      </c>
      <c r="BT19" s="557">
        <v>0.29598799999999997</v>
      </c>
      <c r="BU19" s="557">
        <v>0.29988700000000001</v>
      </c>
      <c r="BV19" s="557">
        <v>0.29045700000000002</v>
      </c>
      <c r="BW19" s="557">
        <v>0.28761000000000003</v>
      </c>
      <c r="BX19" s="557">
        <v>0.27654399999999996</v>
      </c>
      <c r="BY19" s="557">
        <v>0.27802699999999997</v>
      </c>
      <c r="BZ19" s="557">
        <v>0.26748500000000003</v>
      </c>
      <c r="CA19" s="557">
        <v>0.264158</v>
      </c>
      <c r="CB19" s="557">
        <v>0.25901299999999999</v>
      </c>
      <c r="CC19" s="557">
        <v>0.26284299999999999</v>
      </c>
      <c r="CD19" s="533"/>
      <c r="CE19" s="533"/>
      <c r="CF19" s="533"/>
    </row>
    <row r="20" spans="1:84" ht="13.5" customHeight="1" x14ac:dyDescent="0.2">
      <c r="A20" s="304" t="s">
        <v>177</v>
      </c>
      <c r="B20" s="342" t="s">
        <v>223</v>
      </c>
      <c r="C20" s="407" t="s">
        <v>124</v>
      </c>
      <c r="D20" s="408" t="s">
        <v>42</v>
      </c>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5">
        <v>0.19023099999999998</v>
      </c>
      <c r="AH20" s="405">
        <v>0.18081800000000001</v>
      </c>
      <c r="AI20" s="405">
        <v>0.19017699999999998</v>
      </c>
      <c r="AJ20" s="405">
        <v>0.19680400000000001</v>
      </c>
      <c r="AK20" s="405">
        <v>0.19581102480530699</v>
      </c>
      <c r="AL20" s="405">
        <v>0.20341884019322298</v>
      </c>
      <c r="AM20" s="405">
        <v>0.21051490376620599</v>
      </c>
      <c r="AN20" s="405">
        <v>0.21333099999999999</v>
      </c>
      <c r="AO20" s="405">
        <v>0.22218499999999999</v>
      </c>
      <c r="AP20" s="405">
        <v>0.208896</v>
      </c>
      <c r="AQ20" s="405">
        <v>0.223938</v>
      </c>
      <c r="AR20" s="405">
        <v>0.24068700000000001</v>
      </c>
      <c r="AS20" s="405">
        <v>0.22911799999999999</v>
      </c>
      <c r="AT20" s="405">
        <v>0.23119499999999998</v>
      </c>
      <c r="AU20" s="405">
        <v>0.24504820000000002</v>
      </c>
      <c r="AV20" s="405">
        <v>0.25948717999999998</v>
      </c>
      <c r="AW20" s="405">
        <v>0.25410900000000003</v>
      </c>
      <c r="AX20" s="405">
        <v>0.25417000000000001</v>
      </c>
      <c r="AY20" s="405">
        <v>0.26603399999999999</v>
      </c>
      <c r="AZ20" s="405">
        <v>0.27849839999999998</v>
      </c>
      <c r="BA20" s="405">
        <v>0.26310099999999997</v>
      </c>
      <c r="BB20" s="405">
        <v>0.25893900000000003</v>
      </c>
      <c r="BC20" s="405">
        <v>0.26165100000000002</v>
      </c>
      <c r="BD20" s="405">
        <v>0.263569</v>
      </c>
      <c r="BE20" s="405">
        <v>0.268735</v>
      </c>
      <c r="BF20" s="405">
        <v>0.2596</v>
      </c>
      <c r="BG20" s="405">
        <v>0.25767200000000001</v>
      </c>
      <c r="BH20" s="405">
        <v>0.26068799999999998</v>
      </c>
      <c r="BI20" s="405">
        <v>0.26150599999999996</v>
      </c>
      <c r="BJ20" s="405">
        <v>0.25736272096830198</v>
      </c>
      <c r="BK20" s="405">
        <v>0.25081599999999998</v>
      </c>
      <c r="BL20" s="405">
        <v>0.25245400000000001</v>
      </c>
      <c r="BM20" s="405">
        <v>0.25082300000000002</v>
      </c>
      <c r="BN20" s="405">
        <v>0.24847</v>
      </c>
      <c r="BO20" s="405">
        <v>0.248227</v>
      </c>
      <c r="BP20" s="405">
        <v>0.25429099999999999</v>
      </c>
      <c r="BQ20" s="557">
        <v>0.25890400000000002</v>
      </c>
      <c r="BR20" s="557">
        <v>0.23636299999999993</v>
      </c>
      <c r="BS20" s="557">
        <v>0.23088299999999995</v>
      </c>
      <c r="BT20" s="557">
        <v>0.22667599999999993</v>
      </c>
      <c r="BU20" s="557">
        <v>0.23320400000000002</v>
      </c>
      <c r="BV20" s="557">
        <v>0.22526199999999996</v>
      </c>
      <c r="BW20" s="557">
        <v>0.21316999999999997</v>
      </c>
      <c r="BX20" s="557">
        <v>0.21006800000000003</v>
      </c>
      <c r="BY20" s="557">
        <v>0.20519299999999996</v>
      </c>
      <c r="BZ20" s="557">
        <v>0.19295099999999998</v>
      </c>
      <c r="CA20" s="557">
        <v>0.18002799999999997</v>
      </c>
      <c r="CB20" s="557">
        <v>0.17813900000000005</v>
      </c>
      <c r="CC20" s="557">
        <v>0.17648900000000001</v>
      </c>
      <c r="CD20" s="533"/>
      <c r="CE20" s="533"/>
      <c r="CF20" s="533"/>
    </row>
    <row r="21" spans="1:84" ht="13.5" customHeight="1" x14ac:dyDescent="0.2">
      <c r="A21" s="290" t="s">
        <v>154</v>
      </c>
      <c r="B21" s="343" t="s">
        <v>223</v>
      </c>
      <c r="C21" s="409" t="s">
        <v>117</v>
      </c>
      <c r="D21" s="239" t="s">
        <v>42</v>
      </c>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10">
        <v>0.43958700000000001</v>
      </c>
      <c r="AH21" s="410">
        <v>0.429365</v>
      </c>
      <c r="AI21" s="410">
        <v>0.43205900000000003</v>
      </c>
      <c r="AJ21" s="410">
        <v>0.45308599999999999</v>
      </c>
      <c r="AK21" s="410">
        <v>0.467059</v>
      </c>
      <c r="AL21" s="410">
        <v>0.47797899999999999</v>
      </c>
      <c r="AM21" s="410">
        <v>0.49953599999999998</v>
      </c>
      <c r="AN21" s="410">
        <v>0.52611699999999995</v>
      </c>
      <c r="AO21" s="410">
        <v>0.52859646998675391</v>
      </c>
      <c r="AP21" s="410">
        <v>0.53036300000000003</v>
      </c>
      <c r="AQ21" s="410">
        <v>0.54661199999999999</v>
      </c>
      <c r="AR21" s="410">
        <v>0.55306500000000003</v>
      </c>
      <c r="AS21" s="410">
        <v>0.55849499999999996</v>
      </c>
      <c r="AT21" s="410">
        <v>0.57195499999999999</v>
      </c>
      <c r="AU21" s="410">
        <v>0.58934799999999998</v>
      </c>
      <c r="AV21" s="410">
        <v>0.612008</v>
      </c>
      <c r="AW21" s="410">
        <v>0.62560799999999994</v>
      </c>
      <c r="AX21" s="410">
        <v>0.64068199999999997</v>
      </c>
      <c r="AY21" s="410">
        <v>0.66367200000000004</v>
      </c>
      <c r="AZ21" s="410">
        <v>0.676786</v>
      </c>
      <c r="BA21" s="410">
        <v>0.67665658923264504</v>
      </c>
      <c r="BB21" s="410">
        <v>0.67997099999999999</v>
      </c>
      <c r="BC21" s="410">
        <v>0.68583099999999997</v>
      </c>
      <c r="BD21" s="410">
        <v>0.68147400000000002</v>
      </c>
      <c r="BE21" s="410">
        <v>0.68903900000000007</v>
      </c>
      <c r="BF21" s="410">
        <v>0.693442</v>
      </c>
      <c r="BG21" s="410">
        <v>0.70669599999999999</v>
      </c>
      <c r="BH21" s="410">
        <v>0.71700699999999995</v>
      </c>
      <c r="BI21" s="410">
        <v>0.71895300000000006</v>
      </c>
      <c r="BJ21" s="410">
        <v>0.70058000000000009</v>
      </c>
      <c r="BK21" s="410">
        <v>0.68667699999999998</v>
      </c>
      <c r="BL21" s="410">
        <v>0.67868899999999999</v>
      </c>
      <c r="BM21" s="410">
        <v>0.68213299999999999</v>
      </c>
      <c r="BN21" s="410">
        <v>0.6830409999999999</v>
      </c>
      <c r="BO21" s="410">
        <v>0.66777199999999992</v>
      </c>
      <c r="BP21" s="410">
        <v>0.67672699999999997</v>
      </c>
      <c r="BQ21" s="558">
        <v>0.66055400000000009</v>
      </c>
      <c r="BR21" s="558">
        <v>0.65037900000000004</v>
      </c>
      <c r="BS21" s="558">
        <v>0.64071100000000003</v>
      </c>
      <c r="BT21" s="558">
        <v>0.63418799999999997</v>
      </c>
      <c r="BU21" s="558">
        <v>0.640849</v>
      </c>
      <c r="BV21" s="558">
        <v>0.63311699999999993</v>
      </c>
      <c r="BW21" s="558">
        <v>0.63207400000000002</v>
      </c>
      <c r="BX21" s="558">
        <v>0.625421</v>
      </c>
      <c r="BY21" s="558">
        <v>0.63047900000000001</v>
      </c>
      <c r="BZ21" s="558">
        <v>0.62160199999999999</v>
      </c>
      <c r="CA21" s="558">
        <v>0.61934400000000001</v>
      </c>
      <c r="CB21" s="558">
        <v>0.61811400000000005</v>
      </c>
      <c r="CC21" s="558">
        <v>0.62551200000000007</v>
      </c>
      <c r="CD21" s="534"/>
      <c r="CE21" s="534"/>
      <c r="CF21" s="534"/>
    </row>
    <row r="22" spans="1:84" ht="13.5" customHeight="1" collapsed="1" x14ac:dyDescent="0.2">
      <c r="A22" s="166"/>
      <c r="B22" s="323"/>
      <c r="C22" s="12"/>
      <c r="D22" s="323"/>
      <c r="E22" s="21"/>
      <c r="F22" s="22"/>
      <c r="G22" s="22"/>
      <c r="H22" s="23"/>
      <c r="I22" s="21"/>
      <c r="J22" s="22"/>
      <c r="K22" s="22"/>
      <c r="L22" s="23"/>
      <c r="M22" s="21"/>
      <c r="N22" s="22"/>
      <c r="O22" s="22"/>
      <c r="P22" s="23"/>
      <c r="Q22" s="21"/>
      <c r="R22" s="22"/>
      <c r="S22" s="22"/>
      <c r="T22" s="23"/>
      <c r="U22" s="21"/>
      <c r="V22" s="22"/>
      <c r="W22" s="22"/>
      <c r="X22" s="24"/>
      <c r="Y22" s="22"/>
      <c r="Z22" s="22"/>
      <c r="AA22" s="22"/>
      <c r="AB22" s="24"/>
      <c r="AC22" s="22"/>
      <c r="AD22" s="22"/>
      <c r="AE22" s="22"/>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552" t="s">
        <v>43</v>
      </c>
      <c r="BR22" s="552" t="s">
        <v>43</v>
      </c>
      <c r="BS22" s="552" t="s">
        <v>43</v>
      </c>
      <c r="BT22" s="552" t="s">
        <v>43</v>
      </c>
      <c r="BU22" s="552" t="s">
        <v>43</v>
      </c>
      <c r="BV22" s="552" t="s">
        <v>43</v>
      </c>
      <c r="BW22" s="552" t="s">
        <v>43</v>
      </c>
      <c r="BX22" s="552" t="s">
        <v>43</v>
      </c>
      <c r="BY22" s="552" t="s">
        <v>43</v>
      </c>
      <c r="BZ22" s="552" t="s">
        <v>43</v>
      </c>
      <c r="CA22" s="552" t="s">
        <v>43</v>
      </c>
      <c r="CB22" s="552" t="s">
        <v>43</v>
      </c>
      <c r="CC22" s="552" t="s">
        <v>43</v>
      </c>
      <c r="CD22" s="503"/>
      <c r="CE22" s="503"/>
      <c r="CF22" s="503"/>
    </row>
    <row r="23" spans="1:84" ht="13.5" customHeight="1" x14ac:dyDescent="0.2">
      <c r="A23" s="291" t="s">
        <v>155</v>
      </c>
      <c r="B23" s="344" t="s">
        <v>223</v>
      </c>
      <c r="C23" s="409" t="s">
        <v>362</v>
      </c>
      <c r="D23" s="403" t="s">
        <v>42</v>
      </c>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10">
        <v>0.419184</v>
      </c>
      <c r="AH23" s="410">
        <v>0.41273599999999999</v>
      </c>
      <c r="AI23" s="410">
        <v>0.42508000000000001</v>
      </c>
      <c r="AJ23" s="410">
        <v>0.43996999999999997</v>
      </c>
      <c r="AK23" s="410">
        <v>0.44530102480530698</v>
      </c>
      <c r="AL23" s="410">
        <v>0.45335584019322295</v>
      </c>
      <c r="AM23" s="410">
        <v>0.46504390376620597</v>
      </c>
      <c r="AN23" s="410">
        <v>0.47755999999999998</v>
      </c>
      <c r="AO23" s="410">
        <v>0.49001099999999997</v>
      </c>
      <c r="AP23" s="410">
        <v>0.479931</v>
      </c>
      <c r="AQ23" s="410">
        <v>0.49788699999999997</v>
      </c>
      <c r="AR23" s="410">
        <v>0.517841</v>
      </c>
      <c r="AS23" s="410">
        <v>0.50987899999999997</v>
      </c>
      <c r="AT23" s="410">
        <v>0.51327199999999995</v>
      </c>
      <c r="AU23" s="410">
        <v>0.53155620000000003</v>
      </c>
      <c r="AV23" s="410">
        <v>0.55198817999999994</v>
      </c>
      <c r="AW23" s="410">
        <v>0.55033700000000008</v>
      </c>
      <c r="AX23" s="410">
        <v>0.5542450000000001</v>
      </c>
      <c r="AY23" s="410">
        <v>0.56867800000000002</v>
      </c>
      <c r="AZ23" s="410">
        <v>0.58658792999999998</v>
      </c>
      <c r="BA23" s="410">
        <v>0.57531699999999986</v>
      </c>
      <c r="BB23" s="410">
        <v>0.57484900000000005</v>
      </c>
      <c r="BC23" s="410">
        <v>0.58319600000000005</v>
      </c>
      <c r="BD23" s="410">
        <v>0.56770399999999999</v>
      </c>
      <c r="BE23" s="410">
        <v>0.57961599999999991</v>
      </c>
      <c r="BF23" s="410">
        <v>0.57578499999999999</v>
      </c>
      <c r="BG23" s="410">
        <v>0.57352599999999998</v>
      </c>
      <c r="BH23" s="410">
        <v>0.58116799999999991</v>
      </c>
      <c r="BI23" s="410">
        <v>0.581986</v>
      </c>
      <c r="BJ23" s="410">
        <v>0.57929472096830192</v>
      </c>
      <c r="BK23" s="410">
        <v>0.57562099999999994</v>
      </c>
      <c r="BL23" s="410">
        <v>0.58169999999999999</v>
      </c>
      <c r="BM23" s="410">
        <v>0.57322499999999998</v>
      </c>
      <c r="BN23" s="410">
        <v>0.57516</v>
      </c>
      <c r="BO23" s="410">
        <v>0.57325099999999996</v>
      </c>
      <c r="BP23" s="410">
        <v>0.58205700000000005</v>
      </c>
      <c r="BQ23" s="558">
        <v>0.58750100000000005</v>
      </c>
      <c r="BR23" s="558">
        <v>0.56684899999999994</v>
      </c>
      <c r="BS23" s="558">
        <v>0.56377999999999995</v>
      </c>
      <c r="BT23" s="558">
        <v>0.56487599999999993</v>
      </c>
      <c r="BU23" s="558">
        <v>0.57416600000000007</v>
      </c>
      <c r="BV23" s="558">
        <v>0.56792199999999993</v>
      </c>
      <c r="BW23" s="558">
        <v>0.55763399999999996</v>
      </c>
      <c r="BX23" s="558">
        <v>0.55894500000000003</v>
      </c>
      <c r="BY23" s="558">
        <v>0.55764499999999995</v>
      </c>
      <c r="BZ23" s="558">
        <v>0.547068</v>
      </c>
      <c r="CA23" s="558">
        <v>0.53521399999999997</v>
      </c>
      <c r="CB23" s="558">
        <v>0.53724000000000005</v>
      </c>
      <c r="CC23" s="558">
        <v>0.53915800000000003</v>
      </c>
      <c r="CD23" s="534"/>
      <c r="CE23" s="534"/>
      <c r="CF23" s="534"/>
    </row>
    <row r="24" spans="1:84" ht="26.25" customHeight="1" thickBot="1" x14ac:dyDescent="0.25">
      <c r="BY24" s="497"/>
      <c r="BZ24" s="497"/>
      <c r="CA24" s="497"/>
      <c r="CB24" s="497"/>
      <c r="CC24" s="497"/>
      <c r="CD24" s="497"/>
      <c r="CE24" s="497"/>
      <c r="CF24" s="497"/>
    </row>
    <row r="25" spans="1:84" ht="16.5" customHeight="1" thickBot="1" x14ac:dyDescent="0.25">
      <c r="A25" s="396" t="s">
        <v>365</v>
      </c>
      <c r="B25" s="415"/>
      <c r="C25" s="396" t="s">
        <v>365</v>
      </c>
      <c r="D25" s="397"/>
      <c r="E25" s="398"/>
      <c r="F25" s="399"/>
      <c r="G25" s="399"/>
      <c r="H25" s="400"/>
      <c r="I25" s="398"/>
      <c r="J25" s="399"/>
      <c r="K25" s="399"/>
      <c r="L25" s="400"/>
      <c r="M25" s="398"/>
      <c r="N25" s="399"/>
      <c r="O25" s="399"/>
      <c r="P25" s="400"/>
      <c r="Q25" s="398"/>
      <c r="R25" s="399"/>
      <c r="S25" s="399"/>
      <c r="T25" s="400"/>
      <c r="U25" s="398"/>
      <c r="V25" s="399"/>
      <c r="W25" s="399"/>
      <c r="X25" s="400"/>
      <c r="Y25" s="399"/>
      <c r="Z25" s="399"/>
      <c r="AA25" s="399"/>
      <c r="AB25" s="400"/>
      <c r="AC25" s="399"/>
      <c r="AD25" s="399"/>
      <c r="AE25" s="399"/>
      <c r="AF25" s="400"/>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401"/>
      <c r="BY25" s="531"/>
      <c r="BZ25" s="531"/>
      <c r="CA25" s="531"/>
      <c r="CB25" s="532"/>
      <c r="CC25" s="531"/>
      <c r="CD25" s="531"/>
      <c r="CE25" s="531"/>
      <c r="CF25" s="532"/>
    </row>
    <row r="26" spans="1:84" x14ac:dyDescent="0.2">
      <c r="C26" s="12"/>
      <c r="D26" s="323"/>
      <c r="E26" s="28"/>
      <c r="F26" s="25"/>
      <c r="G26" s="25"/>
      <c r="H26" s="24"/>
      <c r="I26" s="28"/>
      <c r="J26" s="25"/>
      <c r="K26" s="25"/>
      <c r="L26" s="24"/>
      <c r="M26" s="28"/>
      <c r="N26" s="25"/>
      <c r="O26" s="25"/>
      <c r="P26" s="24"/>
      <c r="Q26" s="28"/>
      <c r="R26" s="25"/>
      <c r="S26" s="25"/>
      <c r="T26" s="24"/>
      <c r="U26" s="28"/>
      <c r="V26" s="25"/>
      <c r="W26" s="25"/>
      <c r="X26" s="24"/>
      <c r="Y26" s="25"/>
      <c r="Z26" s="25"/>
      <c r="AA26" s="25"/>
      <c r="AB26" s="24"/>
      <c r="AC26" s="13"/>
      <c r="AD26" s="13"/>
      <c r="AE26" s="13"/>
      <c r="AF26" s="13"/>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7"/>
      <c r="BY26" s="501"/>
      <c r="BZ26" s="501"/>
      <c r="CA26" s="501"/>
      <c r="CB26" s="503"/>
      <c r="CC26" s="501"/>
      <c r="CD26" s="501"/>
      <c r="CE26" s="501"/>
      <c r="CF26" s="503"/>
    </row>
    <row r="27" spans="1:84" ht="13.5" customHeight="1" x14ac:dyDescent="0.2">
      <c r="A27" s="305" t="s">
        <v>297</v>
      </c>
      <c r="B27" s="340" t="s">
        <v>223</v>
      </c>
      <c r="C27" s="402" t="s">
        <v>156</v>
      </c>
      <c r="D27" s="403" t="s">
        <v>42</v>
      </c>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5">
        <v>7.2778000000000009E-2</v>
      </c>
      <c r="AH27" s="405">
        <v>7.6393000000000003E-2</v>
      </c>
      <c r="AI27" s="405">
        <v>7.9381000000000007E-2</v>
      </c>
      <c r="AJ27" s="405">
        <v>8.7806999999999996E-2</v>
      </c>
      <c r="AK27" s="405">
        <v>8.9855999999999991E-2</v>
      </c>
      <c r="AL27" s="405">
        <v>8.9250999999999997E-2</v>
      </c>
      <c r="AM27" s="405">
        <v>9.2582999999999999E-2</v>
      </c>
      <c r="AN27" s="405">
        <v>9.5036999999999996E-2</v>
      </c>
      <c r="AO27" s="405">
        <v>9.8316000000000001E-2</v>
      </c>
      <c r="AP27" s="405">
        <v>9.9203E-2</v>
      </c>
      <c r="AQ27" s="405">
        <v>9.9468000000000001E-2</v>
      </c>
      <c r="AR27" s="405">
        <v>0.102449</v>
      </c>
      <c r="AS27" s="405">
        <v>0.103337</v>
      </c>
      <c r="AT27" s="405">
        <v>0.10363099999999999</v>
      </c>
      <c r="AU27" s="405">
        <v>0.105603</v>
      </c>
      <c r="AV27" s="405">
        <v>0.1081</v>
      </c>
      <c r="AW27" s="405">
        <v>0.109156</v>
      </c>
      <c r="AX27" s="405">
        <v>0.11074599999999998</v>
      </c>
      <c r="AY27" s="405">
        <v>0.11190299999999999</v>
      </c>
      <c r="AZ27" s="405">
        <v>0.11406671</v>
      </c>
      <c r="BA27" s="405">
        <v>0.116456</v>
      </c>
      <c r="BB27" s="405">
        <v>0.11776800000000001</v>
      </c>
      <c r="BC27" s="405">
        <v>0.120103</v>
      </c>
      <c r="BD27" s="405">
        <v>0.10276900000000001</v>
      </c>
      <c r="BE27" s="405">
        <v>0.10471899999999999</v>
      </c>
      <c r="BF27" s="405">
        <v>0.10785500000000001</v>
      </c>
      <c r="BG27" s="405">
        <v>0.10662000000000002</v>
      </c>
      <c r="BH27" s="405">
        <v>0.110933</v>
      </c>
      <c r="BI27" s="405">
        <v>0.11142999999999999</v>
      </c>
      <c r="BJ27" s="405">
        <v>0.11247099999999999</v>
      </c>
      <c r="BK27" s="405">
        <v>0.11380399999999999</v>
      </c>
      <c r="BL27" s="405">
        <v>0.116092</v>
      </c>
      <c r="BM27" s="405">
        <v>0.114176</v>
      </c>
      <c r="BN27" s="405">
        <v>0.114995</v>
      </c>
      <c r="BO27" s="405">
        <v>0.114596</v>
      </c>
      <c r="BP27" s="405">
        <v>0.11604800000000001</v>
      </c>
      <c r="BQ27" s="557">
        <v>0.116148</v>
      </c>
      <c r="BR27" s="557">
        <v>0.116592</v>
      </c>
      <c r="BS27" s="557">
        <v>0.116911</v>
      </c>
      <c r="BT27" s="557">
        <v>0.11809500000000001</v>
      </c>
      <c r="BU27" s="557">
        <v>0.118909</v>
      </c>
      <c r="BV27" s="557">
        <v>0.119286</v>
      </c>
      <c r="BW27" s="557">
        <v>0.11978699999999999</v>
      </c>
      <c r="BX27" s="557">
        <v>0.12234100000000001</v>
      </c>
      <c r="BY27" s="557">
        <v>0.12353600000000001</v>
      </c>
      <c r="BZ27" s="557">
        <v>0.12499200000000001</v>
      </c>
      <c r="CA27" s="557">
        <v>0.12534999999999999</v>
      </c>
      <c r="CB27" s="557">
        <v>0.12837499999999999</v>
      </c>
      <c r="CC27" s="557">
        <v>0.13011099999999998</v>
      </c>
      <c r="CD27" s="533"/>
      <c r="CE27" s="533"/>
      <c r="CF27" s="533"/>
    </row>
    <row r="28" spans="1:84" ht="13.5" customHeight="1" x14ac:dyDescent="0.2">
      <c r="A28" s="292" t="s">
        <v>176</v>
      </c>
      <c r="B28" s="341" t="s">
        <v>223</v>
      </c>
      <c r="C28" s="402" t="s">
        <v>100</v>
      </c>
      <c r="D28" s="406" t="s">
        <v>42</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5">
        <v>9.0055999999999997E-2</v>
      </c>
      <c r="AH28" s="405">
        <v>9.3540000000000012E-2</v>
      </c>
      <c r="AI28" s="405">
        <v>9.9218999999999988E-2</v>
      </c>
      <c r="AJ28" s="405">
        <v>0.103072</v>
      </c>
      <c r="AK28" s="405">
        <v>0.10487199999999999</v>
      </c>
      <c r="AL28" s="405">
        <v>0.107789</v>
      </c>
      <c r="AM28" s="405">
        <v>0.114762</v>
      </c>
      <c r="AN28" s="405">
        <v>0.123906</v>
      </c>
      <c r="AO28" s="405">
        <v>0.12359999999999999</v>
      </c>
      <c r="AP28" s="405">
        <v>0.12615799999999999</v>
      </c>
      <c r="AQ28" s="405">
        <v>0.13056299999999998</v>
      </c>
      <c r="AR28" s="405">
        <v>0.13215000000000002</v>
      </c>
      <c r="AS28" s="405">
        <v>0.131296</v>
      </c>
      <c r="AT28" s="405">
        <v>0.13647200000000001</v>
      </c>
      <c r="AU28" s="405">
        <v>0.13966300000000001</v>
      </c>
      <c r="AV28" s="405">
        <v>0.14868999999999999</v>
      </c>
      <c r="AW28" s="405">
        <v>0.155278</v>
      </c>
      <c r="AX28" s="405">
        <v>0.159943</v>
      </c>
      <c r="AY28" s="405">
        <v>0.168964</v>
      </c>
      <c r="AZ28" s="405">
        <v>0.17244599999999999</v>
      </c>
      <c r="BA28" s="405">
        <v>0.174146</v>
      </c>
      <c r="BB28" s="405">
        <v>0.17722200000000002</v>
      </c>
      <c r="BC28" s="405">
        <v>0.180229</v>
      </c>
      <c r="BD28" s="405">
        <v>0.18895699999999999</v>
      </c>
      <c r="BE28" s="405">
        <v>0.19395199999999999</v>
      </c>
      <c r="BF28" s="405">
        <v>0.19463900000000001</v>
      </c>
      <c r="BG28" s="405">
        <v>0.20499100000000001</v>
      </c>
      <c r="BH28" s="405">
        <v>0.206815</v>
      </c>
      <c r="BI28" s="405">
        <v>0.20592299999999999</v>
      </c>
      <c r="BJ28" s="405">
        <v>0.209591</v>
      </c>
      <c r="BK28" s="405">
        <v>0.20357</v>
      </c>
      <c r="BL28" s="405">
        <v>0.206674</v>
      </c>
      <c r="BM28" s="405">
        <v>0.20616000000000001</v>
      </c>
      <c r="BN28" s="405">
        <v>0.21046799999999999</v>
      </c>
      <c r="BO28" s="405">
        <v>0.22138099999999999</v>
      </c>
      <c r="BP28" s="405">
        <v>0.19004300000000002</v>
      </c>
      <c r="BQ28" s="557">
        <v>0.18153999999999998</v>
      </c>
      <c r="BR28" s="557">
        <v>0.17175299999999999</v>
      </c>
      <c r="BS28" s="557">
        <v>0.16921700000000001</v>
      </c>
      <c r="BT28" s="557">
        <v>0.17402500000000001</v>
      </c>
      <c r="BU28" s="557">
        <v>0.17836000000000002</v>
      </c>
      <c r="BV28" s="557">
        <v>0.180454</v>
      </c>
      <c r="BW28" s="557">
        <v>0.17894399999999999</v>
      </c>
      <c r="BX28" s="557">
        <v>0.17340799999999998</v>
      </c>
      <c r="BY28" s="557">
        <v>0.17013499999999998</v>
      </c>
      <c r="BZ28" s="557">
        <v>0.172315</v>
      </c>
      <c r="CA28" s="557">
        <v>0.169739</v>
      </c>
      <c r="CB28" s="557">
        <v>0.168791</v>
      </c>
      <c r="CC28" s="557">
        <v>0.17108600000000002</v>
      </c>
      <c r="CD28" s="533"/>
      <c r="CE28" s="533"/>
      <c r="CF28" s="533"/>
    </row>
    <row r="29" spans="1:84" ht="13.5" customHeight="1" x14ac:dyDescent="0.2">
      <c r="A29" s="304" t="s">
        <v>177</v>
      </c>
      <c r="B29" s="342" t="s">
        <v>223</v>
      </c>
      <c r="C29" s="407" t="s">
        <v>124</v>
      </c>
      <c r="D29" s="408" t="s">
        <v>42</v>
      </c>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5">
        <v>7.0017999999999997E-2</v>
      </c>
      <c r="AH29" s="405">
        <v>8.4458000000000005E-2</v>
      </c>
      <c r="AI29" s="405">
        <v>9.3154000000000001E-2</v>
      </c>
      <c r="AJ29" s="405">
        <v>0.10009399999999999</v>
      </c>
      <c r="AK29" s="405">
        <v>9.174570868185751E-2</v>
      </c>
      <c r="AL29" s="405">
        <v>9.1982935862228707E-2</v>
      </c>
      <c r="AM29" s="405">
        <v>9.3592822100479103E-2</v>
      </c>
      <c r="AN29" s="405">
        <v>9.3309000000000003E-2</v>
      </c>
      <c r="AO29" s="405">
        <v>0.10346999999999999</v>
      </c>
      <c r="AP29" s="405">
        <v>0.10387099999999999</v>
      </c>
      <c r="AQ29" s="405">
        <v>0.105879</v>
      </c>
      <c r="AR29" s="405">
        <v>0.113229</v>
      </c>
      <c r="AS29" s="405">
        <v>0.106017</v>
      </c>
      <c r="AT29" s="405">
        <v>0.10965000000000001</v>
      </c>
      <c r="AU29" s="405">
        <v>0.11372400000000001</v>
      </c>
      <c r="AV29" s="405">
        <v>0.12131952999999999</v>
      </c>
      <c r="AW29" s="405">
        <v>0.122124</v>
      </c>
      <c r="AX29" s="405">
        <v>0.12358799999999999</v>
      </c>
      <c r="AY29" s="405">
        <v>0.12958600000000001</v>
      </c>
      <c r="AZ29" s="405">
        <v>0.131656</v>
      </c>
      <c r="BA29" s="405">
        <v>0.13242300000000001</v>
      </c>
      <c r="BB29" s="405">
        <v>0.13358600000000001</v>
      </c>
      <c r="BC29" s="405">
        <v>0.13569100000000001</v>
      </c>
      <c r="BD29" s="405">
        <v>0.14007600000000001</v>
      </c>
      <c r="BE29" s="405">
        <v>0.140097</v>
      </c>
      <c r="BF29" s="405">
        <v>0.13886400000000002</v>
      </c>
      <c r="BG29" s="405">
        <v>0.14111799999999999</v>
      </c>
      <c r="BH29" s="405">
        <v>0.143178</v>
      </c>
      <c r="BI29" s="405">
        <v>0.143013</v>
      </c>
      <c r="BJ29" s="405">
        <v>0.14077615245807801</v>
      </c>
      <c r="BK29" s="405">
        <v>0.142262</v>
      </c>
      <c r="BL29" s="405">
        <v>0.14224600000000001</v>
      </c>
      <c r="BM29" s="405">
        <v>0.14252500000000001</v>
      </c>
      <c r="BN29" s="405">
        <v>0.144126</v>
      </c>
      <c r="BO29" s="405">
        <v>0.14272499999999999</v>
      </c>
      <c r="BP29" s="405">
        <v>0.144177</v>
      </c>
      <c r="BQ29" s="557">
        <v>0.14136799999999997</v>
      </c>
      <c r="BR29" s="557">
        <v>0.14471400000000004</v>
      </c>
      <c r="BS29" s="557">
        <v>0.14506600000000003</v>
      </c>
      <c r="BT29" s="557">
        <v>0.14840000000000003</v>
      </c>
      <c r="BU29" s="557">
        <v>0.14178600000000002</v>
      </c>
      <c r="BV29" s="557">
        <v>0.142347</v>
      </c>
      <c r="BW29" s="557">
        <v>0.14245600000000003</v>
      </c>
      <c r="BX29" s="557">
        <v>0.137734</v>
      </c>
      <c r="BY29" s="557">
        <v>0.135939</v>
      </c>
      <c r="BZ29" s="557">
        <v>0.13536600000000004</v>
      </c>
      <c r="CA29" s="557">
        <v>0.13273900000000002</v>
      </c>
      <c r="CB29" s="557">
        <v>0.13234399999999999</v>
      </c>
      <c r="CC29" s="557">
        <v>0.12990699999999999</v>
      </c>
      <c r="CD29" s="533"/>
      <c r="CE29" s="533"/>
      <c r="CF29" s="533"/>
    </row>
    <row r="30" spans="1:84" ht="13.5" customHeight="1" x14ac:dyDescent="0.2">
      <c r="A30" s="290" t="s">
        <v>154</v>
      </c>
      <c r="B30" s="343" t="s">
        <v>223</v>
      </c>
      <c r="C30" s="409" t="s">
        <v>117</v>
      </c>
      <c r="D30" s="239" t="s">
        <v>42</v>
      </c>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10">
        <v>0.16283400000000001</v>
      </c>
      <c r="AH30" s="410">
        <v>0.169933</v>
      </c>
      <c r="AI30" s="410">
        <v>0.17859999999999998</v>
      </c>
      <c r="AJ30" s="410">
        <v>0.19087899999999999</v>
      </c>
      <c r="AK30" s="410">
        <v>0.19472800000000001</v>
      </c>
      <c r="AL30" s="410">
        <v>0.19703999999999999</v>
      </c>
      <c r="AM30" s="410">
        <v>0.207345</v>
      </c>
      <c r="AN30" s="410">
        <v>0.218943</v>
      </c>
      <c r="AO30" s="410">
        <v>0.222014134139664</v>
      </c>
      <c r="AP30" s="410">
        <v>0.22536099999999998</v>
      </c>
      <c r="AQ30" s="410">
        <v>0.23003100000000001</v>
      </c>
      <c r="AR30" s="410">
        <v>0.234599</v>
      </c>
      <c r="AS30" s="410">
        <v>0.23463300000000001</v>
      </c>
      <c r="AT30" s="410">
        <v>0.24010300000000001</v>
      </c>
      <c r="AU30" s="410">
        <v>0.24526599999999998</v>
      </c>
      <c r="AV30" s="410">
        <v>0.25679000000000002</v>
      </c>
      <c r="AW30" s="410">
        <v>0.264434</v>
      </c>
      <c r="AX30" s="410">
        <v>0.27068900000000001</v>
      </c>
      <c r="AY30" s="410">
        <v>0.28086700000000003</v>
      </c>
      <c r="AZ30" s="410">
        <v>0.28651299999999996</v>
      </c>
      <c r="BA30" s="410">
        <v>0.28953982824798496</v>
      </c>
      <c r="BB30" s="410">
        <v>0.29499000000000003</v>
      </c>
      <c r="BC30" s="410">
        <v>0.30033199999999999</v>
      </c>
      <c r="BD30" s="410">
        <v>0.29172599999999999</v>
      </c>
      <c r="BE30" s="410">
        <v>0.29721900000000001</v>
      </c>
      <c r="BF30" s="410">
        <v>0.30101900000000004</v>
      </c>
      <c r="BG30" s="410">
        <v>0.31013299999999999</v>
      </c>
      <c r="BH30" s="410">
        <v>0.31624099999999999</v>
      </c>
      <c r="BI30" s="410">
        <v>0.315807</v>
      </c>
      <c r="BJ30" s="410">
        <v>0.32045299999999999</v>
      </c>
      <c r="BK30" s="410">
        <v>0.31570900000000002</v>
      </c>
      <c r="BL30" s="410">
        <v>0.32108500000000001</v>
      </c>
      <c r="BM30" s="410">
        <v>0.32033600000000001</v>
      </c>
      <c r="BN30" s="410">
        <v>0.325463</v>
      </c>
      <c r="BO30" s="410">
        <v>0.33597700000000003</v>
      </c>
      <c r="BP30" s="410">
        <v>0.30609100000000006</v>
      </c>
      <c r="BQ30" s="558">
        <v>0.29768799999999995</v>
      </c>
      <c r="BR30" s="558">
        <v>0.28834499999999996</v>
      </c>
      <c r="BS30" s="558">
        <v>0.28612799999999999</v>
      </c>
      <c r="BT30" s="558">
        <v>0.29212000000000005</v>
      </c>
      <c r="BU30" s="558">
        <v>0.29726900000000001</v>
      </c>
      <c r="BV30" s="558">
        <v>0.29974000000000001</v>
      </c>
      <c r="BW30" s="558">
        <v>0.29873099999999997</v>
      </c>
      <c r="BX30" s="558">
        <v>0.29574899999999998</v>
      </c>
      <c r="BY30" s="558">
        <v>0.29367100000000002</v>
      </c>
      <c r="BZ30" s="558">
        <v>0.29730699999999999</v>
      </c>
      <c r="CA30" s="558">
        <v>0.29508899999999999</v>
      </c>
      <c r="CB30" s="558">
        <v>0.29716599999999999</v>
      </c>
      <c r="CC30" s="558">
        <v>0.30119699999999999</v>
      </c>
      <c r="CD30" s="534"/>
      <c r="CE30" s="534"/>
      <c r="CF30" s="534"/>
    </row>
    <row r="31" spans="1:84" ht="13.5" customHeight="1" collapsed="1" x14ac:dyDescent="0.2">
      <c r="A31" s="166"/>
      <c r="B31" s="323"/>
      <c r="C31" s="12"/>
      <c r="D31" s="323"/>
      <c r="E31" s="21"/>
      <c r="F31" s="22"/>
      <c r="G31" s="22"/>
      <c r="H31" s="23"/>
      <c r="I31" s="21"/>
      <c r="J31" s="22"/>
      <c r="K31" s="22"/>
      <c r="L31" s="23"/>
      <c r="M31" s="21"/>
      <c r="N31" s="22"/>
      <c r="O31" s="22"/>
      <c r="P31" s="23"/>
      <c r="Q31" s="21"/>
      <c r="R31" s="22"/>
      <c r="S31" s="22"/>
      <c r="T31" s="23"/>
      <c r="U31" s="21"/>
      <c r="V31" s="22"/>
      <c r="W31" s="22"/>
      <c r="X31" s="24"/>
      <c r="Y31" s="22"/>
      <c r="Z31" s="22"/>
      <c r="AA31" s="22"/>
      <c r="AB31" s="24"/>
      <c r="AC31" s="22"/>
      <c r="AD31" s="22"/>
      <c r="AE31" s="22"/>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552" t="s">
        <v>43</v>
      </c>
      <c r="BR31" s="552" t="s">
        <v>43</v>
      </c>
      <c r="BS31" s="552" t="s">
        <v>43</v>
      </c>
      <c r="BT31" s="552" t="s">
        <v>43</v>
      </c>
      <c r="BU31" s="552" t="s">
        <v>43</v>
      </c>
      <c r="BV31" s="552" t="s">
        <v>43</v>
      </c>
      <c r="BW31" s="552" t="s">
        <v>43</v>
      </c>
      <c r="BX31" s="552" t="s">
        <v>43</v>
      </c>
      <c r="BY31" s="552" t="s">
        <v>43</v>
      </c>
      <c r="BZ31" s="552" t="s">
        <v>43</v>
      </c>
      <c r="CA31" s="552" t="s">
        <v>43</v>
      </c>
      <c r="CB31" s="552" t="s">
        <v>43</v>
      </c>
      <c r="CC31" s="552" t="s">
        <v>43</v>
      </c>
      <c r="CD31" s="503"/>
      <c r="CE31" s="503"/>
      <c r="CF31" s="503"/>
    </row>
    <row r="32" spans="1:84" ht="13.5" customHeight="1" x14ac:dyDescent="0.2">
      <c r="A32" s="291" t="s">
        <v>155</v>
      </c>
      <c r="B32" s="344" t="s">
        <v>223</v>
      </c>
      <c r="C32" s="409" t="s">
        <v>362</v>
      </c>
      <c r="D32" s="403" t="s">
        <v>42</v>
      </c>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10">
        <v>0.14279600000000001</v>
      </c>
      <c r="AH32" s="410">
        <v>0.16085100000000002</v>
      </c>
      <c r="AI32" s="410">
        <v>0.17253499999999999</v>
      </c>
      <c r="AJ32" s="410">
        <v>0.18790099999999998</v>
      </c>
      <c r="AK32" s="410">
        <v>0.18160170868185749</v>
      </c>
      <c r="AL32" s="410">
        <v>0.18123393586222869</v>
      </c>
      <c r="AM32" s="410">
        <v>0.18617582210047912</v>
      </c>
      <c r="AN32" s="410">
        <v>0.18834600000000001</v>
      </c>
      <c r="AO32" s="410">
        <v>0.20178599999999999</v>
      </c>
      <c r="AP32" s="410">
        <v>0.20307399999999998</v>
      </c>
      <c r="AQ32" s="410">
        <v>0.205347</v>
      </c>
      <c r="AR32" s="410">
        <v>0.21567799999999998</v>
      </c>
      <c r="AS32" s="410">
        <v>0.20935399999999998</v>
      </c>
      <c r="AT32" s="410">
        <v>0.213281</v>
      </c>
      <c r="AU32" s="410">
        <v>0.21932699999999999</v>
      </c>
      <c r="AV32" s="410">
        <v>0.22941952999999998</v>
      </c>
      <c r="AW32" s="410">
        <v>0.23127999999999999</v>
      </c>
      <c r="AX32" s="410">
        <v>0.23433399999999999</v>
      </c>
      <c r="AY32" s="410">
        <v>0.24148900000000001</v>
      </c>
      <c r="AZ32" s="410">
        <v>0.24572271000000001</v>
      </c>
      <c r="BA32" s="410">
        <v>0.24887900000000002</v>
      </c>
      <c r="BB32" s="410">
        <v>0.25135400000000002</v>
      </c>
      <c r="BC32" s="410">
        <v>0.25579400000000002</v>
      </c>
      <c r="BD32" s="410">
        <v>0.24284500000000003</v>
      </c>
      <c r="BE32" s="410">
        <v>0.24481599999999998</v>
      </c>
      <c r="BF32" s="410">
        <v>0.24671900000000002</v>
      </c>
      <c r="BG32" s="410">
        <v>0.24773800000000001</v>
      </c>
      <c r="BH32" s="410">
        <v>0.25411099999999998</v>
      </c>
      <c r="BI32" s="410">
        <v>0.25444299999999997</v>
      </c>
      <c r="BJ32" s="410">
        <v>0.253247152458078</v>
      </c>
      <c r="BK32" s="410">
        <v>0.25606600000000002</v>
      </c>
      <c r="BL32" s="410">
        <v>0.25833800000000001</v>
      </c>
      <c r="BM32" s="410">
        <v>0.25670100000000001</v>
      </c>
      <c r="BN32" s="410">
        <v>0.25912099999999999</v>
      </c>
      <c r="BO32" s="410">
        <v>0.25732100000000002</v>
      </c>
      <c r="BP32" s="410">
        <v>0.26022500000000004</v>
      </c>
      <c r="BQ32" s="558">
        <v>0.25751599999999997</v>
      </c>
      <c r="BR32" s="558">
        <v>0.26130600000000004</v>
      </c>
      <c r="BS32" s="558">
        <v>0.26197700000000002</v>
      </c>
      <c r="BT32" s="558">
        <v>0.26649500000000004</v>
      </c>
      <c r="BU32" s="558">
        <v>0.26069500000000001</v>
      </c>
      <c r="BV32" s="558">
        <v>0.261633</v>
      </c>
      <c r="BW32" s="558">
        <v>0.262243</v>
      </c>
      <c r="BX32" s="558">
        <v>0.260075</v>
      </c>
      <c r="BY32" s="558">
        <v>0.25947500000000001</v>
      </c>
      <c r="BZ32" s="558">
        <v>0.26035800000000003</v>
      </c>
      <c r="CA32" s="558">
        <v>0.25808900000000001</v>
      </c>
      <c r="CB32" s="558">
        <v>0.26071899999999998</v>
      </c>
      <c r="CC32" s="558">
        <v>0.26001799999999997</v>
      </c>
      <c r="CD32" s="534"/>
      <c r="CE32" s="534"/>
      <c r="CF32" s="534"/>
    </row>
    <row r="33" spans="1:84" s="12" customFormat="1" ht="26.25" customHeight="1" thickBot="1" x14ac:dyDescent="0.25">
      <c r="A33" s="166"/>
      <c r="B33" s="323"/>
      <c r="D33" s="323"/>
      <c r="BY33" s="499"/>
      <c r="BZ33" s="499"/>
      <c r="CA33" s="499"/>
      <c r="CB33" s="499"/>
      <c r="CC33" s="499"/>
      <c r="CD33" s="499"/>
      <c r="CE33" s="499"/>
      <c r="CF33" s="499"/>
    </row>
    <row r="34" spans="1:84" ht="17.25" customHeight="1" thickBot="1" x14ac:dyDescent="0.25">
      <c r="A34" s="396" t="s">
        <v>366</v>
      </c>
      <c r="B34" s="415"/>
      <c r="C34" s="396" t="s">
        <v>366</v>
      </c>
      <c r="D34" s="397"/>
      <c r="E34" s="398"/>
      <c r="F34" s="399"/>
      <c r="G34" s="399"/>
      <c r="H34" s="400"/>
      <c r="I34" s="398"/>
      <c r="J34" s="399"/>
      <c r="K34" s="399"/>
      <c r="L34" s="400"/>
      <c r="M34" s="398"/>
      <c r="N34" s="399"/>
      <c r="O34" s="399"/>
      <c r="P34" s="400"/>
      <c r="Q34" s="398"/>
      <c r="R34" s="399"/>
      <c r="S34" s="399"/>
      <c r="T34" s="400"/>
      <c r="U34" s="398"/>
      <c r="V34" s="399"/>
      <c r="W34" s="399"/>
      <c r="X34" s="400"/>
      <c r="Y34" s="399"/>
      <c r="Z34" s="399"/>
      <c r="AA34" s="399"/>
      <c r="AB34" s="400"/>
      <c r="AC34" s="399"/>
      <c r="AD34" s="399"/>
      <c r="AE34" s="399"/>
      <c r="AF34" s="400"/>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401"/>
      <c r="BY34" s="531"/>
      <c r="BZ34" s="531"/>
      <c r="CA34" s="531"/>
      <c r="CB34" s="532"/>
      <c r="CC34" s="531"/>
      <c r="CD34" s="531"/>
      <c r="CE34" s="531"/>
      <c r="CF34" s="532"/>
    </row>
    <row r="35" spans="1:84" x14ac:dyDescent="0.2">
      <c r="C35" s="12"/>
      <c r="D35" s="323"/>
      <c r="E35" s="28"/>
      <c r="F35" s="25"/>
      <c r="G35" s="25"/>
      <c r="H35" s="24"/>
      <c r="I35" s="28"/>
      <c r="J35" s="25"/>
      <c r="K35" s="25"/>
      <c r="L35" s="24"/>
      <c r="M35" s="28"/>
      <c r="N35" s="25"/>
      <c r="O35" s="25"/>
      <c r="P35" s="24"/>
      <c r="Q35" s="28"/>
      <c r="R35" s="25"/>
      <c r="S35" s="25"/>
      <c r="T35" s="24"/>
      <c r="U35" s="28"/>
      <c r="V35" s="25"/>
      <c r="W35" s="25"/>
      <c r="X35" s="24"/>
      <c r="Y35" s="25"/>
      <c r="Z35" s="25"/>
      <c r="AA35" s="25"/>
      <c r="AB35" s="24"/>
      <c r="AC35" s="13"/>
      <c r="AD35" s="13"/>
      <c r="AE35" s="13"/>
      <c r="AF35" s="13"/>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7"/>
      <c r="BY35" s="501"/>
      <c r="BZ35" s="501"/>
      <c r="CA35" s="501"/>
      <c r="CB35" s="503"/>
      <c r="CC35" s="501"/>
      <c r="CD35" s="501"/>
      <c r="CE35" s="501"/>
      <c r="CF35" s="503"/>
    </row>
    <row r="36" spans="1:84" ht="13.5" customHeight="1" x14ac:dyDescent="0.2">
      <c r="A36" s="305" t="s">
        <v>297</v>
      </c>
      <c r="B36" s="340" t="s">
        <v>223</v>
      </c>
      <c r="C36" s="402" t="s">
        <v>156</v>
      </c>
      <c r="D36" s="403" t="s">
        <v>42</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5">
        <v>0.24881399999999998</v>
      </c>
      <c r="AH36" s="405">
        <v>0.25451400000000002</v>
      </c>
      <c r="AI36" s="405">
        <v>0.256685</v>
      </c>
      <c r="AJ36" s="405">
        <v>0.265183</v>
      </c>
      <c r="AK36" s="405">
        <v>0.26902399999999999</v>
      </c>
      <c r="AL36" s="405">
        <v>0.26805200000000001</v>
      </c>
      <c r="AM36" s="405">
        <v>0.27135500000000001</v>
      </c>
      <c r="AN36" s="405">
        <v>0.27904499999999999</v>
      </c>
      <c r="AO36" s="405">
        <v>0.28250199999999998</v>
      </c>
      <c r="AP36" s="405">
        <v>0.28459800000000002</v>
      </c>
      <c r="AQ36" s="405">
        <v>0.28497800000000001</v>
      </c>
      <c r="AR36" s="405">
        <v>0.28910200000000003</v>
      </c>
      <c r="AS36" s="405">
        <v>0.290912</v>
      </c>
      <c r="AT36" s="405">
        <v>0.29141699999999998</v>
      </c>
      <c r="AU36" s="405">
        <v>0.29660200000000003</v>
      </c>
      <c r="AV36" s="405">
        <v>0.29975499999999999</v>
      </c>
      <c r="AW36" s="405">
        <v>0.30431599999999998</v>
      </c>
      <c r="AX36" s="405">
        <v>0.30564200000000002</v>
      </c>
      <c r="AY36" s="405">
        <v>0.306427</v>
      </c>
      <c r="AZ36" s="405">
        <v>0.31250368000000001</v>
      </c>
      <c r="BA36" s="405">
        <v>0.31526000000000004</v>
      </c>
      <c r="BB36" s="405">
        <v>0.31573499999999999</v>
      </c>
      <c r="BC36" s="405">
        <v>0.31756000000000001</v>
      </c>
      <c r="BD36" s="405">
        <v>0.29428499999999996</v>
      </c>
      <c r="BE36" s="405">
        <v>0.30022799999999999</v>
      </c>
      <c r="BF36" s="405">
        <v>0.30215700000000001</v>
      </c>
      <c r="BG36" s="405">
        <v>0.30099199999999998</v>
      </c>
      <c r="BH36" s="405">
        <v>0.30483899999999997</v>
      </c>
      <c r="BI36" s="405">
        <v>0.30488199999999999</v>
      </c>
      <c r="BJ36" s="405">
        <v>0.30587499999999995</v>
      </c>
      <c r="BK36" s="405">
        <v>0.30784500000000004</v>
      </c>
      <c r="BL36" s="405">
        <v>0.31057100000000004</v>
      </c>
      <c r="BM36" s="405">
        <v>0.30477500000000002</v>
      </c>
      <c r="BN36" s="405">
        <v>0.30714500000000006</v>
      </c>
      <c r="BO36" s="405">
        <v>0.30589099999999997</v>
      </c>
      <c r="BP36" s="405">
        <v>0.30746099999999998</v>
      </c>
      <c r="BQ36" s="557">
        <v>0.308421</v>
      </c>
      <c r="BR36" s="557">
        <v>0.30999199999999999</v>
      </c>
      <c r="BS36" s="557">
        <v>0.31383800000000001</v>
      </c>
      <c r="BT36" s="557">
        <v>0.31503600000000004</v>
      </c>
      <c r="BU36" s="557">
        <v>0.31661499999999998</v>
      </c>
      <c r="BV36" s="557">
        <v>0.31793399999999994</v>
      </c>
      <c r="BW36" s="557">
        <v>0.319218</v>
      </c>
      <c r="BX36" s="557">
        <v>0.32237199999999999</v>
      </c>
      <c r="BY36" s="557">
        <v>0.32435199999999997</v>
      </c>
      <c r="BZ36" s="557">
        <v>0.32560900000000004</v>
      </c>
      <c r="CA36" s="557">
        <v>0.32574999999999998</v>
      </c>
      <c r="CB36" s="557">
        <v>0.32874899999999996</v>
      </c>
      <c r="CC36" s="557">
        <v>0.33234699999999995</v>
      </c>
      <c r="CD36" s="533"/>
      <c r="CE36" s="533"/>
      <c r="CF36" s="533"/>
    </row>
    <row r="37" spans="1:84" ht="13.5" customHeight="1" x14ac:dyDescent="0.2">
      <c r="A37" s="292" t="s">
        <v>176</v>
      </c>
      <c r="B37" s="341" t="s">
        <v>223</v>
      </c>
      <c r="C37" s="402" t="s">
        <v>100</v>
      </c>
      <c r="D37" s="406" t="s">
        <v>42</v>
      </c>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5">
        <v>0.14848500000000001</v>
      </c>
      <c r="AH37" s="405">
        <v>0.136491</v>
      </c>
      <c r="AI37" s="405">
        <v>0.139489</v>
      </c>
      <c r="AJ37" s="405">
        <v>0.14905000000000002</v>
      </c>
      <c r="AK37" s="405">
        <v>0.155724</v>
      </c>
      <c r="AL37" s="405">
        <v>0.16225499999999998</v>
      </c>
      <c r="AM37" s="405">
        <v>0.17607</v>
      </c>
      <c r="AN37" s="405">
        <v>0.191359</v>
      </c>
      <c r="AO37" s="405">
        <v>0.189802</v>
      </c>
      <c r="AP37" s="405">
        <v>0.19483300000000001</v>
      </c>
      <c r="AQ37" s="405">
        <v>0.20521400000000001</v>
      </c>
      <c r="AR37" s="405">
        <v>0.20872200000000002</v>
      </c>
      <c r="AS37" s="405">
        <v>0.20788900000000002</v>
      </c>
      <c r="AT37" s="405">
        <v>0.21493700000000002</v>
      </c>
      <c r="AU37" s="405">
        <v>0.220938</v>
      </c>
      <c r="AV37" s="405">
        <v>0.23383600000000002</v>
      </c>
      <c r="AW37" s="405">
        <v>0.241311</v>
      </c>
      <c r="AX37" s="405">
        <v>0.246528</v>
      </c>
      <c r="AY37" s="405">
        <v>0.26019900000000001</v>
      </c>
      <c r="AZ37" s="405">
        <v>0.26162400000000002</v>
      </c>
      <c r="BA37" s="405">
        <v>0.26231900000000002</v>
      </c>
      <c r="BB37" s="405">
        <v>0.26242700000000002</v>
      </c>
      <c r="BC37" s="405">
        <v>0.26763500000000001</v>
      </c>
      <c r="BD37" s="405">
        <v>0.27444099999999999</v>
      </c>
      <c r="BE37" s="405">
        <v>0.27562500000000001</v>
      </c>
      <c r="BF37" s="405">
        <v>0.27463500000000002</v>
      </c>
      <c r="BG37" s="405">
        <v>0.28815199999999996</v>
      </c>
      <c r="BH37" s="405">
        <v>0.29724800000000001</v>
      </c>
      <c r="BI37" s="405">
        <v>0.29194700000000001</v>
      </c>
      <c r="BJ37" s="405">
        <v>0.29133999999999999</v>
      </c>
      <c r="BK37" s="405">
        <v>0.28636299999999998</v>
      </c>
      <c r="BL37" s="405">
        <v>0.28191699999999997</v>
      </c>
      <c r="BM37" s="405">
        <v>0.28164</v>
      </c>
      <c r="BN37" s="405">
        <v>0.27293299999999998</v>
      </c>
      <c r="BO37" s="405">
        <v>0.278312</v>
      </c>
      <c r="BP37" s="405">
        <v>0.27729700000000002</v>
      </c>
      <c r="BQ37" s="557">
        <v>0.24838199999999999</v>
      </c>
      <c r="BR37" s="557">
        <v>0.24026900000000001</v>
      </c>
      <c r="BS37" s="557">
        <v>0.22869</v>
      </c>
      <c r="BT37" s="557">
        <v>0.22107300000000002</v>
      </c>
      <c r="BU37" s="557">
        <v>0.222439</v>
      </c>
      <c r="BV37" s="557">
        <v>0.215395</v>
      </c>
      <c r="BW37" s="557">
        <v>0.20977799999999999</v>
      </c>
      <c r="BX37" s="557">
        <v>0.20233400000000001</v>
      </c>
      <c r="BY37" s="557">
        <v>0.20252899999999999</v>
      </c>
      <c r="BZ37" s="557">
        <v>0.20141800000000001</v>
      </c>
      <c r="CA37" s="557">
        <v>0.20097800000000002</v>
      </c>
      <c r="CB37" s="557">
        <v>0.20081399999999999</v>
      </c>
      <c r="CC37" s="557">
        <v>0.19900899999999999</v>
      </c>
      <c r="CD37" s="533"/>
      <c r="CE37" s="533"/>
      <c r="CF37" s="533"/>
    </row>
    <row r="38" spans="1:84" ht="13.5" customHeight="1" x14ac:dyDescent="0.2">
      <c r="A38" s="304" t="s">
        <v>177</v>
      </c>
      <c r="B38" s="342" t="s">
        <v>223</v>
      </c>
      <c r="C38" s="407" t="s">
        <v>124</v>
      </c>
      <c r="D38" s="408" t="s">
        <v>42</v>
      </c>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5">
        <v>0.135991</v>
      </c>
      <c r="AH38" s="405">
        <v>0.12776899999999999</v>
      </c>
      <c r="AI38" s="405">
        <v>0.13380400000000001</v>
      </c>
      <c r="AJ38" s="405">
        <v>0.142041</v>
      </c>
      <c r="AK38" s="405">
        <v>0.13811226651283498</v>
      </c>
      <c r="AL38" s="405">
        <v>0.144380223944547</v>
      </c>
      <c r="AM38" s="405">
        <v>0.14986227413331402</v>
      </c>
      <c r="AN38" s="405">
        <v>0.15432400000000002</v>
      </c>
      <c r="AO38" s="405">
        <v>0.15810300000000002</v>
      </c>
      <c r="AP38" s="405">
        <v>0.16090399999999999</v>
      </c>
      <c r="AQ38" s="405">
        <v>0.16309800000000002</v>
      </c>
      <c r="AR38" s="405">
        <v>0.17748599999999998</v>
      </c>
      <c r="AS38" s="405">
        <v>0.16708500000000001</v>
      </c>
      <c r="AT38" s="405">
        <v>0.17171600000000001</v>
      </c>
      <c r="AU38" s="405">
        <v>0.174377</v>
      </c>
      <c r="AV38" s="405">
        <v>0.18420918999999999</v>
      </c>
      <c r="AW38" s="405">
        <v>0.17940199999999998</v>
      </c>
      <c r="AX38" s="405">
        <v>0.17907200000000001</v>
      </c>
      <c r="AY38" s="405">
        <v>0.187024</v>
      </c>
      <c r="AZ38" s="405">
        <v>0.17952799999999999</v>
      </c>
      <c r="BA38" s="405">
        <v>0.18542500000000001</v>
      </c>
      <c r="BB38" s="405">
        <v>0.18309800000000001</v>
      </c>
      <c r="BC38" s="405">
        <v>0.18742200000000001</v>
      </c>
      <c r="BD38" s="405">
        <v>0.18663999999999997</v>
      </c>
      <c r="BE38" s="405">
        <v>0.18515000000000001</v>
      </c>
      <c r="BF38" s="405">
        <v>0.18279599999999999</v>
      </c>
      <c r="BG38" s="405">
        <v>0.18532900000000002</v>
      </c>
      <c r="BH38" s="405">
        <v>0.184888</v>
      </c>
      <c r="BI38" s="405">
        <v>0.18484200000000001</v>
      </c>
      <c r="BJ38" s="405">
        <v>0.18163095241367799</v>
      </c>
      <c r="BK38" s="405">
        <v>0.184531</v>
      </c>
      <c r="BL38" s="405">
        <v>0.17701</v>
      </c>
      <c r="BM38" s="405">
        <v>0.17396999999999999</v>
      </c>
      <c r="BN38" s="405">
        <v>0.16619800000000001</v>
      </c>
      <c r="BO38" s="405">
        <v>0.16481299999999999</v>
      </c>
      <c r="BP38" s="405">
        <v>0.16420300000000002</v>
      </c>
      <c r="BQ38" s="557">
        <v>0.16618100000000002</v>
      </c>
      <c r="BR38" s="557">
        <v>0.16465100000000005</v>
      </c>
      <c r="BS38" s="557">
        <v>0.15831000000000001</v>
      </c>
      <c r="BT38" s="557">
        <v>0.155912</v>
      </c>
      <c r="BU38" s="557">
        <v>0.147341</v>
      </c>
      <c r="BV38" s="557">
        <v>0.14263599999999999</v>
      </c>
      <c r="BW38" s="557">
        <v>0.13860099999999997</v>
      </c>
      <c r="BX38" s="557">
        <v>0.13805899999999999</v>
      </c>
      <c r="BY38" s="557">
        <v>0.134635</v>
      </c>
      <c r="BZ38" s="557">
        <v>0.12707599999999997</v>
      </c>
      <c r="CA38" s="557">
        <v>0.11924999999999997</v>
      </c>
      <c r="CB38" s="557">
        <v>0.116703</v>
      </c>
      <c r="CC38" s="557">
        <v>0.11603799999999997</v>
      </c>
      <c r="CD38" s="533"/>
      <c r="CE38" s="533"/>
      <c r="CF38" s="533"/>
    </row>
    <row r="39" spans="1:84" ht="13.5" customHeight="1" x14ac:dyDescent="0.2">
      <c r="A39" s="290" t="s">
        <v>154</v>
      </c>
      <c r="B39" s="343" t="s">
        <v>223</v>
      </c>
      <c r="C39" s="409" t="s">
        <v>117</v>
      </c>
      <c r="D39" s="239" t="s">
        <v>42</v>
      </c>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10">
        <v>0.39729899999999996</v>
      </c>
      <c r="AH39" s="410">
        <v>0.39100499999999999</v>
      </c>
      <c r="AI39" s="410">
        <v>0.39617399999999997</v>
      </c>
      <c r="AJ39" s="410">
        <v>0.41423300000000002</v>
      </c>
      <c r="AK39" s="410">
        <v>0.42474800000000001</v>
      </c>
      <c r="AL39" s="410">
        <v>0.430307</v>
      </c>
      <c r="AM39" s="410">
        <v>0.44742500000000002</v>
      </c>
      <c r="AN39" s="410">
        <v>0.47040399999999999</v>
      </c>
      <c r="AO39" s="410">
        <v>0.47220067314362996</v>
      </c>
      <c r="AP39" s="410">
        <v>0.479431</v>
      </c>
      <c r="AQ39" s="410">
        <v>0.49019200000000002</v>
      </c>
      <c r="AR39" s="410">
        <v>0.49782399999999999</v>
      </c>
      <c r="AS39" s="410">
        <v>0.49880099999999999</v>
      </c>
      <c r="AT39" s="410">
        <v>0.50635399999999997</v>
      </c>
      <c r="AU39" s="410">
        <v>0.51754</v>
      </c>
      <c r="AV39" s="410">
        <v>0.53359100000000004</v>
      </c>
      <c r="AW39" s="410">
        <v>0.54562699999999997</v>
      </c>
      <c r="AX39" s="410">
        <v>0.55216999999999994</v>
      </c>
      <c r="AY39" s="410">
        <v>0.56662599999999996</v>
      </c>
      <c r="AZ39" s="410">
        <v>0.57412800000000008</v>
      </c>
      <c r="BA39" s="410">
        <v>0.57730558251936892</v>
      </c>
      <c r="BB39" s="410">
        <v>0.57816200000000006</v>
      </c>
      <c r="BC39" s="410">
        <v>0.58519500000000002</v>
      </c>
      <c r="BD39" s="410">
        <v>0.56872599999999995</v>
      </c>
      <c r="BE39" s="410">
        <v>0.57098299999999991</v>
      </c>
      <c r="BF39" s="410">
        <v>0.57110300000000003</v>
      </c>
      <c r="BG39" s="410">
        <v>0.58346500000000001</v>
      </c>
      <c r="BH39" s="410">
        <v>0.59661400000000009</v>
      </c>
      <c r="BI39" s="410">
        <v>0.59136</v>
      </c>
      <c r="BJ39" s="410">
        <v>0.59169800000000006</v>
      </c>
      <c r="BK39" s="410">
        <v>0.58890999999999993</v>
      </c>
      <c r="BL39" s="410">
        <v>0.58716699999999999</v>
      </c>
      <c r="BM39" s="410">
        <v>0.58641500000000002</v>
      </c>
      <c r="BN39" s="410">
        <v>0.58007800000000009</v>
      </c>
      <c r="BO39" s="410">
        <v>0.58420300000000003</v>
      </c>
      <c r="BP39" s="410">
        <v>0.584758</v>
      </c>
      <c r="BQ39" s="558">
        <v>0.55680299999999994</v>
      </c>
      <c r="BR39" s="558">
        <v>0.550261</v>
      </c>
      <c r="BS39" s="558">
        <v>0.54252800000000001</v>
      </c>
      <c r="BT39" s="558">
        <v>0.53610900000000006</v>
      </c>
      <c r="BU39" s="558">
        <v>0.53905399999999992</v>
      </c>
      <c r="BV39" s="558">
        <v>0.53332899999999994</v>
      </c>
      <c r="BW39" s="558">
        <v>0.52899600000000002</v>
      </c>
      <c r="BX39" s="558">
        <v>0.52470600000000001</v>
      </c>
      <c r="BY39" s="558">
        <v>0.52688099999999993</v>
      </c>
      <c r="BZ39" s="558">
        <v>0.52702700000000002</v>
      </c>
      <c r="CA39" s="558">
        <v>0.52672799999999997</v>
      </c>
      <c r="CB39" s="558">
        <v>0.52956300000000001</v>
      </c>
      <c r="CC39" s="558">
        <v>0.53135599999999994</v>
      </c>
      <c r="CD39" s="534"/>
      <c r="CE39" s="534"/>
      <c r="CF39" s="534"/>
    </row>
    <row r="40" spans="1:84" ht="13.5" customHeight="1" collapsed="1" x14ac:dyDescent="0.2">
      <c r="A40" s="166"/>
      <c r="B40" s="323"/>
      <c r="C40" s="12"/>
      <c r="D40" s="323"/>
      <c r="E40" s="21"/>
      <c r="F40" s="22"/>
      <c r="G40" s="22"/>
      <c r="H40" s="23"/>
      <c r="I40" s="21"/>
      <c r="J40" s="22"/>
      <c r="K40" s="22"/>
      <c r="L40" s="23"/>
      <c r="M40" s="21"/>
      <c r="N40" s="22"/>
      <c r="O40" s="22"/>
      <c r="P40" s="23"/>
      <c r="Q40" s="21"/>
      <c r="R40" s="22"/>
      <c r="S40" s="22"/>
      <c r="T40" s="23"/>
      <c r="U40" s="21"/>
      <c r="V40" s="22"/>
      <c r="W40" s="22"/>
      <c r="X40" s="24"/>
      <c r="Y40" s="22"/>
      <c r="Z40" s="22"/>
      <c r="AA40" s="22"/>
      <c r="AB40" s="24"/>
      <c r="AC40" s="22"/>
      <c r="AD40" s="22"/>
      <c r="AE40" s="22"/>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552" t="s">
        <v>43</v>
      </c>
      <c r="BR40" s="552" t="s">
        <v>43</v>
      </c>
      <c r="BS40" s="552" t="s">
        <v>43</v>
      </c>
      <c r="BT40" s="552" t="s">
        <v>43</v>
      </c>
      <c r="BU40" s="552" t="s">
        <v>43</v>
      </c>
      <c r="BV40" s="552" t="s">
        <v>43</v>
      </c>
      <c r="BW40" s="552" t="s">
        <v>43</v>
      </c>
      <c r="BX40" s="552" t="s">
        <v>43</v>
      </c>
      <c r="BY40" s="552" t="s">
        <v>43</v>
      </c>
      <c r="BZ40" s="552" t="s">
        <v>43</v>
      </c>
      <c r="CA40" s="552" t="s">
        <v>43</v>
      </c>
      <c r="CB40" s="552" t="s">
        <v>43</v>
      </c>
      <c r="CC40" s="552" t="s">
        <v>43</v>
      </c>
      <c r="CD40" s="503"/>
      <c r="CE40" s="503"/>
      <c r="CF40" s="503"/>
    </row>
    <row r="41" spans="1:84" ht="13.5" customHeight="1" x14ac:dyDescent="0.2">
      <c r="A41" s="291" t="s">
        <v>155</v>
      </c>
      <c r="B41" s="344" t="s">
        <v>223</v>
      </c>
      <c r="C41" s="409" t="s">
        <v>362</v>
      </c>
      <c r="D41" s="403" t="s">
        <v>42</v>
      </c>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10">
        <v>0.38480499999999995</v>
      </c>
      <c r="AH41" s="410">
        <v>0.38228300000000004</v>
      </c>
      <c r="AI41" s="410">
        <v>0.39048899999999998</v>
      </c>
      <c r="AJ41" s="410">
        <v>0.40722400000000003</v>
      </c>
      <c r="AK41" s="410">
        <v>0.40713626651283497</v>
      </c>
      <c r="AL41" s="410">
        <v>0.41243222394454704</v>
      </c>
      <c r="AM41" s="410">
        <v>0.421217274133314</v>
      </c>
      <c r="AN41" s="410">
        <v>0.433369</v>
      </c>
      <c r="AO41" s="410">
        <v>0.44060500000000002</v>
      </c>
      <c r="AP41" s="410">
        <v>0.44550200000000001</v>
      </c>
      <c r="AQ41" s="410">
        <v>0.44807600000000003</v>
      </c>
      <c r="AR41" s="410">
        <v>0.466588</v>
      </c>
      <c r="AS41" s="410">
        <v>0.45799699999999999</v>
      </c>
      <c r="AT41" s="410">
        <v>0.46313300000000002</v>
      </c>
      <c r="AU41" s="410">
        <v>0.47097900000000004</v>
      </c>
      <c r="AV41" s="410">
        <v>0.48396419000000002</v>
      </c>
      <c r="AW41" s="410">
        <v>0.48371799999999998</v>
      </c>
      <c r="AX41" s="410">
        <v>0.48471400000000003</v>
      </c>
      <c r="AY41" s="410">
        <v>0.49345099999999997</v>
      </c>
      <c r="AZ41" s="410">
        <v>0.49203167999999997</v>
      </c>
      <c r="BA41" s="410">
        <v>0.50068500000000005</v>
      </c>
      <c r="BB41" s="410">
        <v>0.49883299999999997</v>
      </c>
      <c r="BC41" s="410">
        <v>0.50498200000000004</v>
      </c>
      <c r="BD41" s="410">
        <v>0.48092499999999994</v>
      </c>
      <c r="BE41" s="410">
        <v>0.48537799999999998</v>
      </c>
      <c r="BF41" s="410">
        <v>0.48495299999999997</v>
      </c>
      <c r="BG41" s="410">
        <v>0.486321</v>
      </c>
      <c r="BH41" s="410">
        <v>0.48972699999999997</v>
      </c>
      <c r="BI41" s="410">
        <v>0.48972399999999999</v>
      </c>
      <c r="BJ41" s="410">
        <v>0.48750595241367795</v>
      </c>
      <c r="BK41" s="410">
        <v>0.49237600000000004</v>
      </c>
      <c r="BL41" s="410">
        <v>0.48758100000000004</v>
      </c>
      <c r="BM41" s="410">
        <v>0.47874499999999998</v>
      </c>
      <c r="BN41" s="410">
        <v>0.47334300000000007</v>
      </c>
      <c r="BO41" s="410">
        <v>0.47070399999999996</v>
      </c>
      <c r="BP41" s="410">
        <v>0.47166399999999997</v>
      </c>
      <c r="BQ41" s="558">
        <v>0.47460200000000002</v>
      </c>
      <c r="BR41" s="558">
        <v>0.47464300000000004</v>
      </c>
      <c r="BS41" s="558">
        <v>0.47214800000000001</v>
      </c>
      <c r="BT41" s="558">
        <v>0.47094800000000003</v>
      </c>
      <c r="BU41" s="558">
        <v>0.46395599999999998</v>
      </c>
      <c r="BV41" s="558">
        <v>0.46056999999999992</v>
      </c>
      <c r="BW41" s="558">
        <v>0.45781899999999998</v>
      </c>
      <c r="BX41" s="558">
        <v>0.46043099999999998</v>
      </c>
      <c r="BY41" s="558">
        <v>0.45898699999999998</v>
      </c>
      <c r="BZ41" s="558">
        <v>0.452685</v>
      </c>
      <c r="CA41" s="558">
        <v>0.44499999999999995</v>
      </c>
      <c r="CB41" s="558">
        <v>0.44545199999999996</v>
      </c>
      <c r="CC41" s="558">
        <v>0.44838499999999992</v>
      </c>
      <c r="CD41" s="534"/>
      <c r="CE41" s="534"/>
      <c r="CF41" s="534"/>
    </row>
    <row r="42" spans="1:84" ht="26.25" customHeight="1" thickBot="1" x14ac:dyDescent="0.25">
      <c r="BY42" s="497"/>
      <c r="BZ42" s="497"/>
      <c r="CA42" s="497"/>
      <c r="CB42" s="497"/>
      <c r="CC42" s="497"/>
      <c r="CD42" s="497"/>
      <c r="CE42" s="497"/>
      <c r="CF42" s="497"/>
    </row>
    <row r="43" spans="1:84" ht="17.25" customHeight="1" thickBot="1" x14ac:dyDescent="0.25">
      <c r="A43" s="396" t="s">
        <v>367</v>
      </c>
      <c r="B43" s="415"/>
      <c r="C43" s="415" t="s">
        <v>367</v>
      </c>
      <c r="D43" s="397"/>
      <c r="E43" s="398"/>
      <c r="F43" s="399"/>
      <c r="G43" s="399"/>
      <c r="H43" s="400"/>
      <c r="I43" s="398"/>
      <c r="J43" s="399"/>
      <c r="K43" s="399"/>
      <c r="L43" s="400"/>
      <c r="M43" s="398"/>
      <c r="N43" s="399"/>
      <c r="O43" s="399"/>
      <c r="P43" s="400"/>
      <c r="Q43" s="398"/>
      <c r="R43" s="399"/>
      <c r="S43" s="399"/>
      <c r="T43" s="400"/>
      <c r="U43" s="398"/>
      <c r="V43" s="399"/>
      <c r="W43" s="399"/>
      <c r="X43" s="400"/>
      <c r="Y43" s="399"/>
      <c r="Z43" s="399"/>
      <c r="AA43" s="399"/>
      <c r="AB43" s="400"/>
      <c r="AC43" s="399"/>
      <c r="AD43" s="399"/>
      <c r="AE43" s="399"/>
      <c r="AF43" s="400"/>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401"/>
      <c r="BY43" s="531"/>
      <c r="BZ43" s="531"/>
      <c r="CA43" s="531"/>
      <c r="CB43" s="532"/>
      <c r="CC43" s="531"/>
      <c r="CD43" s="531"/>
      <c r="CE43" s="531"/>
      <c r="CF43" s="532"/>
    </row>
    <row r="44" spans="1:84" x14ac:dyDescent="0.2">
      <c r="C44" s="12"/>
      <c r="D44" s="323"/>
      <c r="E44" s="28"/>
      <c r="F44" s="25"/>
      <c r="G44" s="25"/>
      <c r="H44" s="24"/>
      <c r="I44" s="28"/>
      <c r="J44" s="25"/>
      <c r="K44" s="25"/>
      <c r="L44" s="24"/>
      <c r="M44" s="28"/>
      <c r="N44" s="25"/>
      <c r="O44" s="25"/>
      <c r="P44" s="24"/>
      <c r="Q44" s="28"/>
      <c r="R44" s="25"/>
      <c r="S44" s="25"/>
      <c r="T44" s="24"/>
      <c r="U44" s="28"/>
      <c r="V44" s="25"/>
      <c r="W44" s="25"/>
      <c r="X44" s="24"/>
      <c r="Y44" s="25"/>
      <c r="Z44" s="25"/>
      <c r="AA44" s="25"/>
      <c r="AB44" s="24"/>
      <c r="AC44" s="13"/>
      <c r="AD44" s="13"/>
      <c r="AE44" s="13"/>
      <c r="AF44" s="13"/>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551"/>
      <c r="BR44" s="551"/>
      <c r="BS44" s="551"/>
      <c r="BT44" s="551"/>
      <c r="BU44" s="551"/>
      <c r="BV44" s="551"/>
      <c r="BW44" s="551"/>
      <c r="BX44" s="551"/>
      <c r="BY44" s="551"/>
      <c r="BZ44" s="551"/>
      <c r="CA44" s="551"/>
      <c r="CB44" s="551"/>
      <c r="CC44" s="501"/>
      <c r="CD44" s="501"/>
      <c r="CE44" s="501"/>
      <c r="CF44" s="503"/>
    </row>
    <row r="45" spans="1:84" ht="13.5" customHeight="1" x14ac:dyDescent="0.2">
      <c r="A45" s="305" t="s">
        <v>297</v>
      </c>
      <c r="B45" s="340" t="s">
        <v>223</v>
      </c>
      <c r="C45" s="402" t="s">
        <v>156</v>
      </c>
      <c r="D45" s="403" t="s">
        <v>42</v>
      </c>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5">
        <v>1.8614000000000002E-2</v>
      </c>
      <c r="AH45" s="405">
        <v>2.1167000000000002E-2</v>
      </c>
      <c r="AI45" s="405">
        <v>2.4355000000000002E-2</v>
      </c>
      <c r="AJ45" s="405">
        <v>2.6541000000000002E-2</v>
      </c>
      <c r="AK45" s="405">
        <v>3.0771E-2</v>
      </c>
      <c r="AL45" s="405">
        <v>3.2303999999999999E-2</v>
      </c>
      <c r="AM45" s="405">
        <v>3.4320000000000003E-2</v>
      </c>
      <c r="AN45" s="405">
        <v>3.6008999999999999E-2</v>
      </c>
      <c r="AO45" s="405">
        <v>3.7561374145016799E-2</v>
      </c>
      <c r="AP45" s="405">
        <v>4.0138E-2</v>
      </c>
      <c r="AQ45" s="405">
        <v>4.2688000000000004E-2</v>
      </c>
      <c r="AR45" s="405">
        <v>4.3046999999999995E-2</v>
      </c>
      <c r="AS45" s="405">
        <v>4.4124999999999998E-2</v>
      </c>
      <c r="AT45" s="405">
        <v>4.4198000000000001E-2</v>
      </c>
      <c r="AU45" s="405">
        <v>4.4944999999999999E-2</v>
      </c>
      <c r="AV45" s="405">
        <v>4.1854999999999996E-2</v>
      </c>
      <c r="AW45" s="405">
        <v>4.2876000000000004E-2</v>
      </c>
      <c r="AX45" s="405">
        <v>4.3588999999999996E-2</v>
      </c>
      <c r="AY45" s="405">
        <v>4.4671000000000002E-2</v>
      </c>
      <c r="AZ45" s="405">
        <v>4.5285000000000006E-2</v>
      </c>
      <c r="BA45" s="405">
        <v>4.6126E-2</v>
      </c>
      <c r="BB45" s="405">
        <v>4.6268000000000004E-2</v>
      </c>
      <c r="BC45" s="405">
        <v>4.6981000000000002E-2</v>
      </c>
      <c r="BD45" s="405">
        <v>4.3536000000000005E-2</v>
      </c>
      <c r="BE45" s="405">
        <v>4.3463000000000002E-2</v>
      </c>
      <c r="BF45" s="405">
        <v>4.3367999999999997E-2</v>
      </c>
      <c r="BG45" s="405">
        <v>4.2671999999999995E-2</v>
      </c>
      <c r="BH45" s="405">
        <v>4.3291999999999997E-2</v>
      </c>
      <c r="BI45" s="405">
        <v>4.5662000000000001E-2</v>
      </c>
      <c r="BJ45" s="405">
        <v>4.7056000000000001E-2</v>
      </c>
      <c r="BK45" s="405">
        <v>4.8968999999999999E-2</v>
      </c>
      <c r="BL45" s="405">
        <v>5.1122999999999995E-2</v>
      </c>
      <c r="BM45" s="405">
        <v>5.1940999999999994E-2</v>
      </c>
      <c r="BN45" s="405">
        <v>5.2254000000000002E-2</v>
      </c>
      <c r="BO45" s="405">
        <v>5.4372999999999998E-2</v>
      </c>
      <c r="BP45" s="405">
        <v>5.6760999999999999E-2</v>
      </c>
      <c r="BQ45" s="557">
        <v>5.8912000000000006E-2</v>
      </c>
      <c r="BR45" s="557">
        <v>6.0001000000000006E-2</v>
      </c>
      <c r="BS45" s="557">
        <v>6.1340999999999993E-2</v>
      </c>
      <c r="BT45" s="557">
        <v>6.3127000000000003E-2</v>
      </c>
      <c r="BU45" s="557">
        <v>6.4649999999999999E-2</v>
      </c>
      <c r="BV45" s="557">
        <v>6.5345E-2</v>
      </c>
      <c r="BW45" s="557">
        <v>6.5766999999999992E-2</v>
      </c>
      <c r="BX45" s="557">
        <v>6.5055000000000002E-2</v>
      </c>
      <c r="BY45" s="557">
        <v>6.5742999999999996E-2</v>
      </c>
      <c r="BZ45" s="557">
        <v>6.5442E-2</v>
      </c>
      <c r="CA45" s="557">
        <v>6.5223000000000003E-2</v>
      </c>
      <c r="CB45" s="557">
        <v>6.5594999999999987E-2</v>
      </c>
      <c r="CC45" s="557">
        <v>6.5683999999999992E-2</v>
      </c>
      <c r="CD45" s="533"/>
      <c r="CE45" s="533"/>
      <c r="CF45" s="533"/>
    </row>
    <row r="46" spans="1:84" ht="13.5" customHeight="1" x14ac:dyDescent="0.2">
      <c r="A46" s="292" t="s">
        <v>176</v>
      </c>
      <c r="B46" s="341" t="s">
        <v>223</v>
      </c>
      <c r="C46" s="402" t="s">
        <v>100</v>
      </c>
      <c r="D46" s="406" t="s">
        <v>42</v>
      </c>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5">
        <v>0.10044599999999999</v>
      </c>
      <c r="AH46" s="405">
        <v>0.10878700000000001</v>
      </c>
      <c r="AI46" s="405">
        <v>0.114579</v>
      </c>
      <c r="AJ46" s="405">
        <v>0.123309</v>
      </c>
      <c r="AK46" s="405">
        <v>0.122864</v>
      </c>
      <c r="AL46" s="405">
        <v>0.12205200000000001</v>
      </c>
      <c r="AM46" s="405">
        <v>0.121792</v>
      </c>
      <c r="AN46" s="405">
        <v>0.12510499999999999</v>
      </c>
      <c r="AO46" s="405">
        <v>0.12653600000000001</v>
      </c>
      <c r="AP46" s="405">
        <v>0.12851400000000002</v>
      </c>
      <c r="AQ46" s="405">
        <v>0.12922800000000001</v>
      </c>
      <c r="AR46" s="405">
        <v>0.13264300000000001</v>
      </c>
      <c r="AS46" s="405">
        <v>0.134296</v>
      </c>
      <c r="AT46" s="405">
        <v>0.13456599999999999</v>
      </c>
      <c r="AU46" s="405">
        <v>0.13452799999999998</v>
      </c>
      <c r="AV46" s="405">
        <v>0.13835</v>
      </c>
      <c r="AW46" s="405">
        <v>0.14031100000000002</v>
      </c>
      <c r="AX46" s="405">
        <v>0.143294</v>
      </c>
      <c r="AY46" s="405">
        <v>0.14571600000000001</v>
      </c>
      <c r="AZ46" s="405">
        <v>0.14552099999999998</v>
      </c>
      <c r="BA46" s="405">
        <v>0.145894</v>
      </c>
      <c r="BB46" s="405">
        <v>0.148036</v>
      </c>
      <c r="BC46" s="405">
        <v>0.14892900000000001</v>
      </c>
      <c r="BD46" s="405">
        <v>0.15259600000000001</v>
      </c>
      <c r="BE46" s="405">
        <v>0.15155199999999999</v>
      </c>
      <c r="BF46" s="405">
        <v>0.151198</v>
      </c>
      <c r="BG46" s="405">
        <v>0.15371499999999999</v>
      </c>
      <c r="BH46" s="405">
        <v>0.160078</v>
      </c>
      <c r="BI46" s="405">
        <v>0.16166399999999997</v>
      </c>
      <c r="BJ46" s="405">
        <v>0.15851699999999999</v>
      </c>
      <c r="BK46" s="405">
        <v>0.15788099999999999</v>
      </c>
      <c r="BL46" s="405">
        <v>0.16689300000000001</v>
      </c>
      <c r="BM46" s="405">
        <v>0.16814299999999999</v>
      </c>
      <c r="BN46" s="405">
        <v>0.16780799999999998</v>
      </c>
      <c r="BO46" s="405">
        <v>0.16884299999999999</v>
      </c>
      <c r="BP46" s="405">
        <v>0.171956</v>
      </c>
      <c r="BQ46" s="557">
        <v>0.17320500000000003</v>
      </c>
      <c r="BR46" s="557">
        <v>0.17643700000000001</v>
      </c>
      <c r="BS46" s="557">
        <v>0.18428999999999998</v>
      </c>
      <c r="BT46" s="557">
        <v>0.19522600000000001</v>
      </c>
      <c r="BU46" s="557">
        <v>0.20253200000000002</v>
      </c>
      <c r="BV46" s="557">
        <v>0.211557</v>
      </c>
      <c r="BW46" s="557">
        <v>0.21094099999999999</v>
      </c>
      <c r="BX46" s="557">
        <v>0.21628299999999998</v>
      </c>
      <c r="BY46" s="557">
        <v>0.21380000000000002</v>
      </c>
      <c r="BZ46" s="557">
        <v>0.21520599999999998</v>
      </c>
      <c r="CA46" s="557">
        <v>0.21750999999999998</v>
      </c>
      <c r="CB46" s="557">
        <v>0.22600700000000001</v>
      </c>
      <c r="CC46" s="557">
        <v>0.22081999999999999</v>
      </c>
      <c r="CD46" s="533"/>
      <c r="CE46" s="533"/>
      <c r="CF46" s="533"/>
    </row>
    <row r="47" spans="1:84" ht="13.5" customHeight="1" x14ac:dyDescent="0.2">
      <c r="A47" s="304" t="s">
        <v>177</v>
      </c>
      <c r="B47" s="342" t="s">
        <v>223</v>
      </c>
      <c r="C47" s="407" t="s">
        <v>124</v>
      </c>
      <c r="D47" s="408" t="s">
        <v>42</v>
      </c>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5">
        <v>8.3474999999999994E-2</v>
      </c>
      <c r="AH47" s="405">
        <v>9.3936999999999993E-2</v>
      </c>
      <c r="AI47" s="405">
        <v>9.7032300000000002E-2</v>
      </c>
      <c r="AJ47" s="405">
        <v>0.1047868</v>
      </c>
      <c r="AK47" s="405">
        <v>9.9354665458296909E-2</v>
      </c>
      <c r="AL47" s="405">
        <v>0.10038337895907</v>
      </c>
      <c r="AM47" s="405">
        <v>0.100058099981621</v>
      </c>
      <c r="AN47" s="405">
        <v>0.101313</v>
      </c>
      <c r="AO47" s="405">
        <v>0.10712000000000001</v>
      </c>
      <c r="AP47" s="405">
        <v>0.107334</v>
      </c>
      <c r="AQ47" s="405">
        <v>0.10836899999999999</v>
      </c>
      <c r="AR47" s="405">
        <v>0.109234</v>
      </c>
      <c r="AS47" s="405">
        <v>0.114025</v>
      </c>
      <c r="AT47" s="405">
        <v>0.110429</v>
      </c>
      <c r="AU47" s="405">
        <v>0.112106</v>
      </c>
      <c r="AV47" s="405">
        <v>0.11690099999999999</v>
      </c>
      <c r="AW47" s="405">
        <v>0.120071</v>
      </c>
      <c r="AX47" s="405">
        <v>0.121198</v>
      </c>
      <c r="AY47" s="405">
        <v>0.12320199999999999</v>
      </c>
      <c r="AZ47" s="405">
        <v>0.119446</v>
      </c>
      <c r="BA47" s="405">
        <v>0.121332</v>
      </c>
      <c r="BB47" s="405">
        <v>0.12173199999999999</v>
      </c>
      <c r="BC47" s="405">
        <v>0.12310400000000001</v>
      </c>
      <c r="BD47" s="405">
        <v>0.123643</v>
      </c>
      <c r="BE47" s="405">
        <v>0.122752</v>
      </c>
      <c r="BF47" s="405">
        <v>0.12281600000000001</v>
      </c>
      <c r="BG47" s="405">
        <v>0.12807099999999999</v>
      </c>
      <c r="BH47" s="405">
        <v>0.1268</v>
      </c>
      <c r="BI47" s="405">
        <v>0.131245</v>
      </c>
      <c r="BJ47" s="405">
        <v>0.130858</v>
      </c>
      <c r="BK47" s="405">
        <v>0.130996</v>
      </c>
      <c r="BL47" s="405">
        <v>0.14318199999999998</v>
      </c>
      <c r="BM47" s="405">
        <v>0.140935</v>
      </c>
      <c r="BN47" s="405">
        <v>0.14045199999999999</v>
      </c>
      <c r="BO47" s="405">
        <v>0.14228399999999999</v>
      </c>
      <c r="BP47" s="405">
        <v>0.14982699999999999</v>
      </c>
      <c r="BQ47" s="557">
        <v>0.14607900000000001</v>
      </c>
      <c r="BR47" s="557">
        <v>0.14755199999999999</v>
      </c>
      <c r="BS47" s="557">
        <v>0.152196</v>
      </c>
      <c r="BT47" s="557">
        <v>0.15837800000000002</v>
      </c>
      <c r="BU47" s="557">
        <v>0.16123100000000001</v>
      </c>
      <c r="BV47" s="557">
        <v>0.16408400000000001</v>
      </c>
      <c r="BW47" s="557">
        <v>0.15786</v>
      </c>
      <c r="BX47" s="557">
        <v>0.17072900000000002</v>
      </c>
      <c r="BY47" s="557">
        <v>0.17568300000000001</v>
      </c>
      <c r="BZ47" s="557">
        <v>0.176203</v>
      </c>
      <c r="CA47" s="557">
        <v>0.181868</v>
      </c>
      <c r="CB47" s="557">
        <v>0.18637699999999999</v>
      </c>
      <c r="CC47" s="557">
        <v>0.18404699999999999</v>
      </c>
      <c r="CD47" s="533"/>
      <c r="CE47" s="533"/>
      <c r="CF47" s="533"/>
    </row>
    <row r="48" spans="1:84" ht="13.5" customHeight="1" x14ac:dyDescent="0.2">
      <c r="A48" s="290" t="s">
        <v>154</v>
      </c>
      <c r="B48" s="343" t="s">
        <v>223</v>
      </c>
      <c r="C48" s="409" t="s">
        <v>117</v>
      </c>
      <c r="D48" s="239" t="s">
        <v>42</v>
      </c>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10">
        <v>0.11906</v>
      </c>
      <c r="AH48" s="410">
        <v>0.12995400000000001</v>
      </c>
      <c r="AI48" s="410">
        <v>0.138934</v>
      </c>
      <c r="AJ48" s="410">
        <v>0.14984999999999998</v>
      </c>
      <c r="AK48" s="410">
        <v>0.15363499999999999</v>
      </c>
      <c r="AL48" s="410">
        <v>0.15435599999999999</v>
      </c>
      <c r="AM48" s="410">
        <v>0.156112</v>
      </c>
      <c r="AN48" s="410">
        <v>0.16111400000000001</v>
      </c>
      <c r="AO48" s="410">
        <v>0.16383924108495601</v>
      </c>
      <c r="AP48" s="410">
        <v>0.168652</v>
      </c>
      <c r="AQ48" s="410">
        <v>0.17191599999999999</v>
      </c>
      <c r="AR48" s="410">
        <v>0.17568999999999999</v>
      </c>
      <c r="AS48" s="410">
        <v>0.178421</v>
      </c>
      <c r="AT48" s="410">
        <v>0.17876400000000001</v>
      </c>
      <c r="AU48" s="410">
        <v>0.17947300000000002</v>
      </c>
      <c r="AV48" s="410">
        <v>0.180205</v>
      </c>
      <c r="AW48" s="410">
        <v>0.18318700000000002</v>
      </c>
      <c r="AX48" s="410">
        <v>0.18688300000000002</v>
      </c>
      <c r="AY48" s="410">
        <v>0.190387</v>
      </c>
      <c r="AZ48" s="410">
        <v>0.190806</v>
      </c>
      <c r="BA48" s="410">
        <v>0.192764704884753</v>
      </c>
      <c r="BB48" s="410">
        <v>0.194304</v>
      </c>
      <c r="BC48" s="410">
        <v>0.19591</v>
      </c>
      <c r="BD48" s="410">
        <v>0.196132</v>
      </c>
      <c r="BE48" s="410">
        <v>0.19450999999999999</v>
      </c>
      <c r="BF48" s="410">
        <v>0.19388799999999998</v>
      </c>
      <c r="BG48" s="410">
        <v>0.195659</v>
      </c>
      <c r="BH48" s="410">
        <v>0.202628</v>
      </c>
      <c r="BI48" s="410">
        <v>0.20651999999999998</v>
      </c>
      <c r="BJ48" s="410">
        <v>0.204734</v>
      </c>
      <c r="BK48" s="410">
        <v>0.20601</v>
      </c>
      <c r="BL48" s="410">
        <v>0.21717299999999998</v>
      </c>
      <c r="BM48" s="410">
        <v>0.220084</v>
      </c>
      <c r="BN48" s="410">
        <v>0.22006199999999998</v>
      </c>
      <c r="BO48" s="410">
        <v>0.22321600000000003</v>
      </c>
      <c r="BP48" s="410">
        <v>0.228717</v>
      </c>
      <c r="BQ48" s="558">
        <v>0.23211700000000002</v>
      </c>
      <c r="BR48" s="558">
        <v>0.23643800000000001</v>
      </c>
      <c r="BS48" s="558">
        <v>0.24563099999999999</v>
      </c>
      <c r="BT48" s="558">
        <v>0.258353</v>
      </c>
      <c r="BU48" s="558">
        <v>0.26718200000000003</v>
      </c>
      <c r="BV48" s="558">
        <v>0.27690199999999998</v>
      </c>
      <c r="BW48" s="558">
        <v>0.27670799999999995</v>
      </c>
      <c r="BX48" s="558">
        <v>0.28133799999999998</v>
      </c>
      <c r="BY48" s="558">
        <v>0.27954299999999999</v>
      </c>
      <c r="BZ48" s="558">
        <v>0.28064800000000001</v>
      </c>
      <c r="CA48" s="558">
        <v>0.28273300000000001</v>
      </c>
      <c r="CB48" s="558">
        <v>0.29160200000000003</v>
      </c>
      <c r="CC48" s="558">
        <v>0.28650399999999998</v>
      </c>
      <c r="CD48" s="534"/>
      <c r="CE48" s="534"/>
      <c r="CF48" s="534"/>
    </row>
    <row r="49" spans="1:84" ht="13.5" customHeight="1" collapsed="1" x14ac:dyDescent="0.2">
      <c r="A49" s="166"/>
      <c r="B49" s="323"/>
      <c r="C49" s="12"/>
      <c r="D49" s="323"/>
      <c r="E49" s="21"/>
      <c r="F49" s="22"/>
      <c r="G49" s="22"/>
      <c r="H49" s="23"/>
      <c r="I49" s="21"/>
      <c r="J49" s="22"/>
      <c r="K49" s="22"/>
      <c r="L49" s="23"/>
      <c r="M49" s="21"/>
      <c r="N49" s="22"/>
      <c r="O49" s="22"/>
      <c r="P49" s="23"/>
      <c r="Q49" s="21"/>
      <c r="R49" s="22"/>
      <c r="S49" s="22"/>
      <c r="T49" s="23"/>
      <c r="U49" s="21"/>
      <c r="V49" s="22"/>
      <c r="W49" s="22"/>
      <c r="X49" s="24"/>
      <c r="Y49" s="22"/>
      <c r="Z49" s="22"/>
      <c r="AA49" s="22"/>
      <c r="AB49" s="24"/>
      <c r="AC49" s="22"/>
      <c r="AD49" s="22"/>
      <c r="AE49" s="22"/>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552" t="s">
        <v>43</v>
      </c>
      <c r="BR49" s="552" t="s">
        <v>43</v>
      </c>
      <c r="BS49" s="552" t="s">
        <v>43</v>
      </c>
      <c r="BT49" s="552" t="s">
        <v>43</v>
      </c>
      <c r="BU49" s="552" t="s">
        <v>43</v>
      </c>
      <c r="BV49" s="552" t="s">
        <v>43</v>
      </c>
      <c r="BW49" s="552" t="s">
        <v>43</v>
      </c>
      <c r="BX49" s="552" t="s">
        <v>43</v>
      </c>
      <c r="BY49" s="552" t="s">
        <v>43</v>
      </c>
      <c r="BZ49" s="552" t="s">
        <v>43</v>
      </c>
      <c r="CA49" s="552" t="s">
        <v>43</v>
      </c>
      <c r="CB49" s="552" t="s">
        <v>43</v>
      </c>
      <c r="CC49" s="552" t="s">
        <v>43</v>
      </c>
      <c r="CD49" s="503"/>
      <c r="CE49" s="503"/>
      <c r="CF49" s="503"/>
    </row>
    <row r="50" spans="1:84" ht="13.5" customHeight="1" x14ac:dyDescent="0.2">
      <c r="A50" s="291" t="s">
        <v>155</v>
      </c>
      <c r="B50" s="344" t="s">
        <v>223</v>
      </c>
      <c r="C50" s="409" t="s">
        <v>362</v>
      </c>
      <c r="D50" s="403" t="s">
        <v>42</v>
      </c>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10">
        <v>0.102089</v>
      </c>
      <c r="AH50" s="410">
        <v>0.115104</v>
      </c>
      <c r="AI50" s="410">
        <v>0.1213873</v>
      </c>
      <c r="AJ50" s="410">
        <v>0.13132779999999999</v>
      </c>
      <c r="AK50" s="410">
        <v>0.1301256654582969</v>
      </c>
      <c r="AL50" s="410">
        <v>0.13268737895907001</v>
      </c>
      <c r="AM50" s="410">
        <v>0.13437809998162101</v>
      </c>
      <c r="AN50" s="410">
        <v>0.137322</v>
      </c>
      <c r="AO50" s="410">
        <v>0.14468137414501681</v>
      </c>
      <c r="AP50" s="410">
        <v>0.14747199999999999</v>
      </c>
      <c r="AQ50" s="410">
        <v>0.151057</v>
      </c>
      <c r="AR50" s="410">
        <v>0.152281</v>
      </c>
      <c r="AS50" s="410">
        <v>0.15815000000000001</v>
      </c>
      <c r="AT50" s="410">
        <v>0.15462700000000001</v>
      </c>
      <c r="AU50" s="410">
        <v>0.157051</v>
      </c>
      <c r="AV50" s="410">
        <v>0.15875599999999998</v>
      </c>
      <c r="AW50" s="410">
        <v>0.16294700000000001</v>
      </c>
      <c r="AX50" s="410">
        <v>0.16478699999999999</v>
      </c>
      <c r="AY50" s="410">
        <v>0.16787299999999999</v>
      </c>
      <c r="AZ50" s="410">
        <v>0.16473100000000002</v>
      </c>
      <c r="BA50" s="410">
        <v>0.167458</v>
      </c>
      <c r="BB50" s="410">
        <v>0.16799999999999998</v>
      </c>
      <c r="BC50" s="410">
        <v>0.17008500000000001</v>
      </c>
      <c r="BD50" s="410">
        <v>0.16717900000000002</v>
      </c>
      <c r="BE50" s="410">
        <v>0.166215</v>
      </c>
      <c r="BF50" s="410">
        <v>0.166184</v>
      </c>
      <c r="BG50" s="410">
        <v>0.17074299999999998</v>
      </c>
      <c r="BH50" s="410">
        <v>0.17009199999999999</v>
      </c>
      <c r="BI50" s="410">
        <v>0.17690700000000001</v>
      </c>
      <c r="BJ50" s="410">
        <v>0.17791400000000002</v>
      </c>
      <c r="BK50" s="410">
        <v>0.17996499999999999</v>
      </c>
      <c r="BL50" s="410">
        <v>0.19430499999999998</v>
      </c>
      <c r="BM50" s="410">
        <v>0.19287599999999999</v>
      </c>
      <c r="BN50" s="410">
        <v>0.19270599999999999</v>
      </c>
      <c r="BO50" s="410">
        <v>0.196657</v>
      </c>
      <c r="BP50" s="410">
        <v>0.20658799999999999</v>
      </c>
      <c r="BQ50" s="558">
        <v>0.20499100000000003</v>
      </c>
      <c r="BR50" s="558">
        <v>0.20755299999999999</v>
      </c>
      <c r="BS50" s="558">
        <v>0.21353699999999998</v>
      </c>
      <c r="BT50" s="558">
        <v>0.22150500000000001</v>
      </c>
      <c r="BU50" s="558">
        <v>0.225881</v>
      </c>
      <c r="BV50" s="558">
        <v>0.22942899999999999</v>
      </c>
      <c r="BW50" s="558">
        <v>0.22362699999999999</v>
      </c>
      <c r="BX50" s="558">
        <v>0.23578400000000002</v>
      </c>
      <c r="BY50" s="558">
        <v>0.241426</v>
      </c>
      <c r="BZ50" s="558">
        <v>0.241645</v>
      </c>
      <c r="CA50" s="541">
        <v>0.24709100000000001</v>
      </c>
      <c r="CB50" s="541">
        <v>0.25197199999999997</v>
      </c>
      <c r="CC50" s="558">
        <v>0.24973099999999998</v>
      </c>
      <c r="CD50" s="534"/>
      <c r="CE50" s="534"/>
      <c r="CF50" s="534"/>
    </row>
    <row r="51" spans="1:84" ht="26.25" customHeight="1" thickBot="1" x14ac:dyDescent="0.25">
      <c r="BQ51" s="550"/>
      <c r="BR51" s="550"/>
      <c r="BS51" s="550"/>
      <c r="BT51" s="550"/>
      <c r="BU51" s="550"/>
      <c r="BV51" s="550"/>
      <c r="BW51" s="550"/>
      <c r="BX51" s="550"/>
      <c r="BY51" s="550"/>
      <c r="BZ51" s="550"/>
      <c r="CA51" s="550"/>
      <c r="CB51" s="550"/>
      <c r="CC51" s="497"/>
      <c r="CD51" s="497"/>
      <c r="CE51" s="497"/>
      <c r="CF51" s="497"/>
    </row>
    <row r="52" spans="1:84" ht="17.25" customHeight="1" thickBot="1" x14ac:dyDescent="0.25">
      <c r="A52" s="396" t="s">
        <v>368</v>
      </c>
      <c r="B52" s="415"/>
      <c r="C52" s="415" t="s">
        <v>368</v>
      </c>
      <c r="D52" s="397"/>
      <c r="E52" s="398"/>
      <c r="F52" s="399"/>
      <c r="G52" s="399"/>
      <c r="H52" s="400"/>
      <c r="I52" s="398"/>
      <c r="J52" s="399"/>
      <c r="K52" s="399"/>
      <c r="L52" s="400"/>
      <c r="M52" s="398"/>
      <c r="N52" s="399"/>
      <c r="O52" s="399"/>
      <c r="P52" s="400"/>
      <c r="Q52" s="398"/>
      <c r="R52" s="399"/>
      <c r="S52" s="399"/>
      <c r="T52" s="400"/>
      <c r="U52" s="398"/>
      <c r="V52" s="399"/>
      <c r="W52" s="399"/>
      <c r="X52" s="400"/>
      <c r="Y52" s="399"/>
      <c r="Z52" s="399"/>
      <c r="AA52" s="399"/>
      <c r="AB52" s="400"/>
      <c r="AC52" s="399"/>
      <c r="AD52" s="399"/>
      <c r="AE52" s="399"/>
      <c r="AF52" s="400"/>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556"/>
      <c r="BR52" s="556"/>
      <c r="BS52" s="556"/>
      <c r="BT52" s="556"/>
      <c r="BU52" s="556"/>
      <c r="BV52" s="556"/>
      <c r="BW52" s="556"/>
      <c r="BX52" s="556"/>
      <c r="BY52" s="556"/>
      <c r="BZ52" s="556"/>
      <c r="CA52" s="556"/>
      <c r="CB52" s="556"/>
      <c r="CC52" s="531"/>
      <c r="CD52" s="531"/>
      <c r="CE52" s="531"/>
      <c r="CF52" s="532"/>
    </row>
    <row r="53" spans="1:84" x14ac:dyDescent="0.2">
      <c r="C53" s="12"/>
      <c r="D53" s="323"/>
      <c r="E53" s="28"/>
      <c r="F53" s="25"/>
      <c r="G53" s="25"/>
      <c r="H53" s="24"/>
      <c r="I53" s="28"/>
      <c r="J53" s="25"/>
      <c r="K53" s="25"/>
      <c r="L53" s="24"/>
      <c r="M53" s="28"/>
      <c r="N53" s="25"/>
      <c r="O53" s="25"/>
      <c r="P53" s="24"/>
      <c r="Q53" s="28"/>
      <c r="R53" s="25"/>
      <c r="S53" s="25"/>
      <c r="T53" s="24"/>
      <c r="U53" s="28"/>
      <c r="V53" s="25"/>
      <c r="W53" s="25"/>
      <c r="X53" s="24"/>
      <c r="Y53" s="25"/>
      <c r="Z53" s="25"/>
      <c r="AA53" s="25"/>
      <c r="AB53" s="24"/>
      <c r="AC53" s="13"/>
      <c r="AD53" s="13"/>
      <c r="AE53" s="13"/>
      <c r="AF53" s="13"/>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551"/>
      <c r="BR53" s="551"/>
      <c r="BS53" s="551"/>
      <c r="BT53" s="551"/>
      <c r="BU53" s="551"/>
      <c r="BV53" s="551"/>
      <c r="BW53" s="551"/>
      <c r="BX53" s="551"/>
      <c r="BY53" s="551"/>
      <c r="BZ53" s="551"/>
      <c r="CA53" s="551"/>
      <c r="CB53" s="551"/>
      <c r="CC53" s="501"/>
      <c r="CD53" s="501"/>
      <c r="CE53" s="501"/>
      <c r="CF53" s="503"/>
    </row>
    <row r="54" spans="1:84" ht="13.5" customHeight="1" x14ac:dyDescent="0.2">
      <c r="A54" s="305" t="s">
        <v>297</v>
      </c>
      <c r="B54" s="340" t="s">
        <v>223</v>
      </c>
      <c r="C54" s="402" t="s">
        <v>156</v>
      </c>
      <c r="D54" s="403" t="s">
        <v>42</v>
      </c>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5">
        <v>0.366836</v>
      </c>
      <c r="AH54" s="405">
        <v>0.38016699999999998</v>
      </c>
      <c r="AI54" s="405">
        <v>0.39314299999999996</v>
      </c>
      <c r="AJ54" s="405">
        <v>0.413435</v>
      </c>
      <c r="AK54" s="405">
        <v>0.42636000000000002</v>
      </c>
      <c r="AL54" s="405">
        <v>0.436251</v>
      </c>
      <c r="AM54" s="405">
        <v>0.44061599999999995</v>
      </c>
      <c r="AN54" s="405">
        <v>0.45226499999999997</v>
      </c>
      <c r="AO54" s="405">
        <v>0.46456162585498301</v>
      </c>
      <c r="AP54" s="405">
        <v>0.47359799999999996</v>
      </c>
      <c r="AQ54" s="405">
        <v>0.48038199999999998</v>
      </c>
      <c r="AR54" s="405">
        <v>0.49052599999999996</v>
      </c>
      <c r="AS54" s="405">
        <v>0.49696199999999996</v>
      </c>
      <c r="AT54" s="405">
        <v>0.50297700000000001</v>
      </c>
      <c r="AU54" s="405">
        <v>0.51034800000000002</v>
      </c>
      <c r="AV54" s="405">
        <v>0.52303900000000003</v>
      </c>
      <c r="AW54" s="405">
        <v>0.52841400000000005</v>
      </c>
      <c r="AX54" s="405">
        <v>0.53518600000000005</v>
      </c>
      <c r="AY54" s="405">
        <v>0.538358</v>
      </c>
      <c r="AZ54" s="405">
        <v>0.55506199999999994</v>
      </c>
      <c r="BA54" s="405">
        <v>0.55815999999999999</v>
      </c>
      <c r="BB54" s="405">
        <v>0.56268099999999999</v>
      </c>
      <c r="BC54" s="405">
        <v>0.56777199999999994</v>
      </c>
      <c r="BD54" s="405">
        <v>0.55184599999999995</v>
      </c>
      <c r="BE54" s="405">
        <v>0.55403800000000003</v>
      </c>
      <c r="BF54" s="405">
        <v>0.55648200000000003</v>
      </c>
      <c r="BG54" s="405">
        <v>0.56216900000000003</v>
      </c>
      <c r="BH54" s="405">
        <v>0.57299300000000009</v>
      </c>
      <c r="BI54" s="405">
        <v>0.57743499999999992</v>
      </c>
      <c r="BJ54" s="405">
        <v>0.58003700000000002</v>
      </c>
      <c r="BK54" s="405">
        <v>0.58750800000000003</v>
      </c>
      <c r="BL54" s="405">
        <v>0.59752899999999998</v>
      </c>
      <c r="BM54" s="405">
        <v>0.59251799999999999</v>
      </c>
      <c r="BN54" s="405">
        <v>0.60247600000000001</v>
      </c>
      <c r="BO54" s="405">
        <v>0.60860000000000003</v>
      </c>
      <c r="BP54" s="405">
        <v>0.62124200000000007</v>
      </c>
      <c r="BQ54" s="557">
        <v>0.62688699999999997</v>
      </c>
      <c r="BR54" s="557">
        <v>0.63396599999999992</v>
      </c>
      <c r="BS54" s="557">
        <v>0.64537199999999995</v>
      </c>
      <c r="BT54" s="557">
        <v>0.65868400000000005</v>
      </c>
      <c r="BU54" s="557">
        <v>0.65899599999999992</v>
      </c>
      <c r="BV54" s="557">
        <v>0.66369099999999992</v>
      </c>
      <c r="BW54" s="557">
        <v>0.66805599999999998</v>
      </c>
      <c r="BX54" s="557">
        <v>0.68466899999999986</v>
      </c>
      <c r="BY54" s="542">
        <v>0.69458299999999995</v>
      </c>
      <c r="BZ54" s="542">
        <v>0.70125199999999999</v>
      </c>
      <c r="CA54" s="542">
        <v>0.7148540000000001</v>
      </c>
      <c r="CB54" s="542">
        <v>0.72780800000000001</v>
      </c>
      <c r="CC54" s="557">
        <v>0.73775499999999994</v>
      </c>
      <c r="CD54" s="533"/>
      <c r="CE54" s="533"/>
      <c r="CF54" s="533"/>
    </row>
    <row r="55" spans="1:84" ht="13.5" customHeight="1" x14ac:dyDescent="0.2">
      <c r="A55" s="292" t="s">
        <v>176</v>
      </c>
      <c r="B55" s="341" t="s">
        <v>223</v>
      </c>
      <c r="C55" s="402" t="s">
        <v>100</v>
      </c>
      <c r="D55" s="406" t="s">
        <v>42</v>
      </c>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5">
        <v>0.44858700000000001</v>
      </c>
      <c r="AH55" s="405">
        <v>0.452737</v>
      </c>
      <c r="AI55" s="405">
        <v>0.451233</v>
      </c>
      <c r="AJ55" s="405">
        <v>0.46379000000000004</v>
      </c>
      <c r="AK55" s="405">
        <v>0.45659500000000003</v>
      </c>
      <c r="AL55" s="405">
        <v>0.44700699999999999</v>
      </c>
      <c r="AM55" s="405">
        <v>0.442301</v>
      </c>
      <c r="AN55" s="405">
        <v>0.44967599999999996</v>
      </c>
      <c r="AO55" s="405">
        <v>0.44341699999999995</v>
      </c>
      <c r="AP55" s="405">
        <v>0.440164</v>
      </c>
      <c r="AQ55" s="405">
        <v>0.43079099999999998</v>
      </c>
      <c r="AR55" s="405">
        <v>0.42689199999999999</v>
      </c>
      <c r="AS55" s="405">
        <v>0.41656199999999999</v>
      </c>
      <c r="AT55" s="405">
        <v>0.40159800000000001</v>
      </c>
      <c r="AU55" s="405">
        <v>0.38721699999999998</v>
      </c>
      <c r="AV55" s="405">
        <v>0.38823099999999999</v>
      </c>
      <c r="AW55" s="405">
        <v>0.384295</v>
      </c>
      <c r="AX55" s="405">
        <v>0.37498100000000001</v>
      </c>
      <c r="AY55" s="405">
        <v>0.36752999999999997</v>
      </c>
      <c r="AZ55" s="405">
        <v>0.36729000000000001</v>
      </c>
      <c r="BA55" s="405">
        <v>0.36347299999999999</v>
      </c>
      <c r="BB55" s="405">
        <v>0.35880700000000004</v>
      </c>
      <c r="BC55" s="405">
        <v>0.35226400000000002</v>
      </c>
      <c r="BD55" s="405">
        <v>0.35446699999999998</v>
      </c>
      <c r="BE55" s="405">
        <v>0.34442399999999995</v>
      </c>
      <c r="BF55" s="405">
        <v>0.332204</v>
      </c>
      <c r="BG55" s="405">
        <v>0.32083899999999999</v>
      </c>
      <c r="BH55" s="405">
        <v>0.32363099999999995</v>
      </c>
      <c r="BI55" s="405">
        <v>0.317108</v>
      </c>
      <c r="BJ55" s="405">
        <v>0.30712699999999998</v>
      </c>
      <c r="BK55" s="405">
        <v>0.30276400000000003</v>
      </c>
      <c r="BL55" s="405">
        <v>0.28482100000000005</v>
      </c>
      <c r="BM55" s="405">
        <v>0.27814499999999998</v>
      </c>
      <c r="BN55" s="405">
        <v>0.25939899999999999</v>
      </c>
      <c r="BO55" s="405">
        <v>0.24898599999999999</v>
      </c>
      <c r="BP55" s="405">
        <v>0.24557900000000002</v>
      </c>
      <c r="BQ55" s="557">
        <v>0.23935800000000002</v>
      </c>
      <c r="BR55" s="557">
        <v>0.231186</v>
      </c>
      <c r="BS55" s="557">
        <v>0.22261600000000001</v>
      </c>
      <c r="BT55" s="557">
        <v>0.21825800000000001</v>
      </c>
      <c r="BU55" s="557">
        <v>0.210477</v>
      </c>
      <c r="BV55" s="557">
        <v>0.20290899999999998</v>
      </c>
      <c r="BW55" s="557">
        <v>0.19089500000000001</v>
      </c>
      <c r="BX55" s="557">
        <v>0.18268299999999998</v>
      </c>
      <c r="BY55" s="557">
        <v>0.171652</v>
      </c>
      <c r="BZ55" s="557">
        <v>0.16019999999999998</v>
      </c>
      <c r="CA55" s="557">
        <v>0.147253</v>
      </c>
      <c r="CB55" s="557">
        <v>0.137962</v>
      </c>
      <c r="CC55" s="557">
        <v>0.12950700000000001</v>
      </c>
      <c r="CD55" s="533"/>
      <c r="CE55" s="533"/>
      <c r="CF55" s="533"/>
    </row>
    <row r="56" spans="1:84" ht="13.5" customHeight="1" x14ac:dyDescent="0.2">
      <c r="A56" s="304" t="s">
        <v>177</v>
      </c>
      <c r="B56" s="342" t="s">
        <v>223</v>
      </c>
      <c r="C56" s="407" t="s">
        <v>124</v>
      </c>
      <c r="D56" s="408" t="s">
        <v>42</v>
      </c>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5">
        <v>0.34679599999999999</v>
      </c>
      <c r="AH56" s="405">
        <v>0.35661200000000004</v>
      </c>
      <c r="AI56" s="405">
        <v>0.34561999999999998</v>
      </c>
      <c r="AJ56" s="405">
        <v>0.38808199999999998</v>
      </c>
      <c r="AK56" s="405">
        <v>0.38738577454170298</v>
      </c>
      <c r="AL56" s="405">
        <v>0.35733686104092899</v>
      </c>
      <c r="AM56" s="405">
        <v>0.37371690001837898</v>
      </c>
      <c r="AN56" s="405">
        <v>0.36319600000000002</v>
      </c>
      <c r="AO56" s="405">
        <v>0.36457100000000003</v>
      </c>
      <c r="AP56" s="405">
        <v>0.357178</v>
      </c>
      <c r="AQ56" s="405">
        <v>0.35522799999999999</v>
      </c>
      <c r="AR56" s="405">
        <v>0.34761200000000003</v>
      </c>
      <c r="AS56" s="405">
        <v>0.33959100000000003</v>
      </c>
      <c r="AT56" s="405">
        <v>0.33407100000000001</v>
      </c>
      <c r="AU56" s="405">
        <v>0.330486</v>
      </c>
      <c r="AV56" s="405">
        <v>0.32938499999999998</v>
      </c>
      <c r="AW56" s="405">
        <v>0.32737099999999997</v>
      </c>
      <c r="AX56" s="405">
        <v>0.31254100000000001</v>
      </c>
      <c r="AY56" s="405">
        <v>0.30574499999999999</v>
      </c>
      <c r="AZ56" s="405">
        <v>0.302317</v>
      </c>
      <c r="BA56" s="405">
        <v>0.29821900000000001</v>
      </c>
      <c r="BB56" s="405">
        <v>0.29141899999999998</v>
      </c>
      <c r="BC56" s="405">
        <v>0.28761200000000003</v>
      </c>
      <c r="BD56" s="405">
        <v>0.28578399999999998</v>
      </c>
      <c r="BE56" s="405">
        <v>0.27193699999999998</v>
      </c>
      <c r="BF56" s="405">
        <v>0.25685000000000002</v>
      </c>
      <c r="BG56" s="405">
        <v>0.26047399999999998</v>
      </c>
      <c r="BH56" s="405">
        <v>0.27613600000000005</v>
      </c>
      <c r="BI56" s="405">
        <v>0.269538</v>
      </c>
      <c r="BJ56" s="405">
        <v>0.25750099999999998</v>
      </c>
      <c r="BK56" s="405">
        <v>0.25999099999999997</v>
      </c>
      <c r="BL56" s="405">
        <v>0.22909599999999999</v>
      </c>
      <c r="BM56" s="405">
        <v>0.212565</v>
      </c>
      <c r="BN56" s="405">
        <v>0.20173500000000003</v>
      </c>
      <c r="BO56" s="405">
        <v>0.19917599999999999</v>
      </c>
      <c r="BP56" s="405">
        <v>0.20053599999999999</v>
      </c>
      <c r="BQ56" s="557">
        <v>0.19157599999999997</v>
      </c>
      <c r="BR56" s="557">
        <v>0.18290899999999999</v>
      </c>
      <c r="BS56" s="557">
        <v>0.17872900000000003</v>
      </c>
      <c r="BT56" s="557">
        <v>0.17733600000000005</v>
      </c>
      <c r="BU56" s="557">
        <v>0.16747900000000004</v>
      </c>
      <c r="BV56" s="557">
        <v>0.159026</v>
      </c>
      <c r="BW56" s="557">
        <v>0.14690599999999998</v>
      </c>
      <c r="BX56" s="557">
        <v>0.15265000000000006</v>
      </c>
      <c r="BY56" s="557">
        <v>0.141984</v>
      </c>
      <c r="BZ56" s="557">
        <v>0.13197599999999998</v>
      </c>
      <c r="CA56" s="557">
        <v>0.121923</v>
      </c>
      <c r="CB56" s="557">
        <v>0.11347399999999996</v>
      </c>
      <c r="CC56" s="557">
        <v>0.10681399999999996</v>
      </c>
      <c r="CD56" s="533"/>
      <c r="CE56" s="533"/>
      <c r="CF56" s="533"/>
    </row>
    <row r="57" spans="1:84" ht="13.5" customHeight="1" x14ac:dyDescent="0.2">
      <c r="A57" s="290" t="s">
        <v>154</v>
      </c>
      <c r="B57" s="343" t="s">
        <v>223</v>
      </c>
      <c r="C57" s="409" t="s">
        <v>117</v>
      </c>
      <c r="D57" s="239" t="s">
        <v>42</v>
      </c>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10">
        <v>0.81542300000000001</v>
      </c>
      <c r="AH57" s="410">
        <v>0.83290399999999998</v>
      </c>
      <c r="AI57" s="410">
        <v>0.84437600000000002</v>
      </c>
      <c r="AJ57" s="410">
        <v>0.87722500000000003</v>
      </c>
      <c r="AK57" s="410">
        <v>0.88295500000000005</v>
      </c>
      <c r="AL57" s="410">
        <v>0.88325799999999999</v>
      </c>
      <c r="AM57" s="410">
        <v>0.88291700000000006</v>
      </c>
      <c r="AN57" s="410">
        <v>0.90194099999999999</v>
      </c>
      <c r="AO57" s="410">
        <v>0.90823648164499404</v>
      </c>
      <c r="AP57" s="410">
        <v>0.91376199999999996</v>
      </c>
      <c r="AQ57" s="410">
        <v>0.91117300000000001</v>
      </c>
      <c r="AR57" s="410">
        <v>0.91741799999999996</v>
      </c>
      <c r="AS57" s="410">
        <v>0.913524</v>
      </c>
      <c r="AT57" s="410">
        <v>0.90457500000000002</v>
      </c>
      <c r="AU57" s="410">
        <v>0.89756500000000006</v>
      </c>
      <c r="AV57" s="410">
        <v>0.91127000000000002</v>
      </c>
      <c r="AW57" s="410">
        <v>0.91270899999999999</v>
      </c>
      <c r="AX57" s="410">
        <v>0.91016700000000006</v>
      </c>
      <c r="AY57" s="410">
        <v>0.90588800000000003</v>
      </c>
      <c r="AZ57" s="410">
        <v>0.92232899999999995</v>
      </c>
      <c r="BA57" s="410">
        <v>0.92088829511524706</v>
      </c>
      <c r="BB57" s="410">
        <v>0.92148800000000008</v>
      </c>
      <c r="BC57" s="410">
        <v>0.92003599999999996</v>
      </c>
      <c r="BD57" s="410">
        <v>0.90631300000000004</v>
      </c>
      <c r="BE57" s="410">
        <v>0.893181</v>
      </c>
      <c r="BF57" s="410">
        <v>0.88329600000000008</v>
      </c>
      <c r="BG57" s="410">
        <v>0.87742600000000004</v>
      </c>
      <c r="BH57" s="410">
        <v>0.89096299999999995</v>
      </c>
      <c r="BI57" s="410">
        <v>0.88880499999999996</v>
      </c>
      <c r="BJ57" s="410">
        <v>0.88125599999999993</v>
      </c>
      <c r="BK57" s="410">
        <v>0.88390500000000005</v>
      </c>
      <c r="BL57" s="410">
        <v>0.87573400000000001</v>
      </c>
      <c r="BM57" s="410">
        <v>0.87066299999999996</v>
      </c>
      <c r="BN57" s="410">
        <v>0.86187499999999995</v>
      </c>
      <c r="BO57" s="410">
        <v>0.85758600000000007</v>
      </c>
      <c r="BP57" s="410">
        <v>0.86682099999999995</v>
      </c>
      <c r="BQ57" s="558">
        <v>0.86624499999999993</v>
      </c>
      <c r="BR57" s="558">
        <v>0.86515199999999992</v>
      </c>
      <c r="BS57" s="558">
        <v>0.86798799999999998</v>
      </c>
      <c r="BT57" s="558">
        <v>0.87694200000000011</v>
      </c>
      <c r="BU57" s="558">
        <v>0.86947299999999994</v>
      </c>
      <c r="BV57" s="558">
        <v>0.86659999999999993</v>
      </c>
      <c r="BW57" s="558">
        <v>0.85895100000000002</v>
      </c>
      <c r="BX57" s="558">
        <v>0.8673519999999999</v>
      </c>
      <c r="BY57" s="541">
        <v>0.86623499999999998</v>
      </c>
      <c r="BZ57" s="541">
        <v>0.861452</v>
      </c>
      <c r="CA57" s="541">
        <v>0.86210700000000007</v>
      </c>
      <c r="CB57" s="541">
        <v>0.86577000000000004</v>
      </c>
      <c r="CC57" s="558">
        <v>0.86726199999999998</v>
      </c>
      <c r="CD57" s="534"/>
      <c r="CE57" s="534"/>
      <c r="CF57" s="534"/>
    </row>
    <row r="58" spans="1:84" ht="13.5" customHeight="1" collapsed="1" x14ac:dyDescent="0.2">
      <c r="A58" s="166"/>
      <c r="B58" s="323"/>
      <c r="C58" s="12"/>
      <c r="D58" s="323"/>
      <c r="E58" s="21"/>
      <c r="F58" s="22"/>
      <c r="G58" s="22"/>
      <c r="H58" s="23"/>
      <c r="I58" s="21"/>
      <c r="J58" s="22"/>
      <c r="K58" s="22"/>
      <c r="L58" s="23"/>
      <c r="M58" s="21"/>
      <c r="N58" s="22"/>
      <c r="O58" s="22"/>
      <c r="P58" s="23"/>
      <c r="Q58" s="21"/>
      <c r="R58" s="22"/>
      <c r="S58" s="22"/>
      <c r="T58" s="23"/>
      <c r="U58" s="21"/>
      <c r="V58" s="22"/>
      <c r="W58" s="22"/>
      <c r="X58" s="24"/>
      <c r="Y58" s="22"/>
      <c r="Z58" s="22"/>
      <c r="AA58" s="22"/>
      <c r="AB58" s="24"/>
      <c r="AC58" s="22"/>
      <c r="AD58" s="22"/>
      <c r="AE58" s="22"/>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552" t="s">
        <v>43</v>
      </c>
      <c r="BR58" s="552" t="s">
        <v>43</v>
      </c>
      <c r="BS58" s="552" t="s">
        <v>43</v>
      </c>
      <c r="BT58" s="552" t="s">
        <v>43</v>
      </c>
      <c r="BU58" s="552" t="s">
        <v>43</v>
      </c>
      <c r="BV58" s="552" t="s">
        <v>43</v>
      </c>
      <c r="BW58" s="552" t="s">
        <v>43</v>
      </c>
      <c r="BX58" s="552" t="s">
        <v>43</v>
      </c>
      <c r="BY58" s="552" t="s">
        <v>43</v>
      </c>
      <c r="BZ58" s="552" t="s">
        <v>43</v>
      </c>
      <c r="CA58" s="552" t="s">
        <v>43</v>
      </c>
      <c r="CB58" s="552" t="s">
        <v>43</v>
      </c>
      <c r="CC58" s="552" t="s">
        <v>43</v>
      </c>
      <c r="CD58" s="503"/>
      <c r="CE58" s="503"/>
      <c r="CF58" s="503"/>
    </row>
    <row r="59" spans="1:84" ht="13.5" customHeight="1" x14ac:dyDescent="0.2">
      <c r="A59" s="291" t="s">
        <v>155</v>
      </c>
      <c r="B59" s="344" t="s">
        <v>223</v>
      </c>
      <c r="C59" s="409" t="s">
        <v>362</v>
      </c>
      <c r="D59" s="403" t="s">
        <v>42</v>
      </c>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10">
        <v>0.71363200000000004</v>
      </c>
      <c r="AH59" s="410">
        <v>0.73677900000000007</v>
      </c>
      <c r="AI59" s="410">
        <v>0.73876299999999995</v>
      </c>
      <c r="AJ59" s="410">
        <v>0.80151700000000003</v>
      </c>
      <c r="AK59" s="410">
        <v>0.81374577454170294</v>
      </c>
      <c r="AL59" s="410">
        <v>0.79358786104092904</v>
      </c>
      <c r="AM59" s="410">
        <v>0.81433290001837899</v>
      </c>
      <c r="AN59" s="410">
        <v>0.81546099999999999</v>
      </c>
      <c r="AO59" s="410">
        <v>0.82913262585498304</v>
      </c>
      <c r="AP59" s="410">
        <v>0.83077599999999996</v>
      </c>
      <c r="AQ59" s="410">
        <v>0.83560999999999996</v>
      </c>
      <c r="AR59" s="410">
        <v>0.83813800000000005</v>
      </c>
      <c r="AS59" s="410">
        <v>0.83655299999999999</v>
      </c>
      <c r="AT59" s="410">
        <v>0.83704800000000001</v>
      </c>
      <c r="AU59" s="410">
        <v>0.84083400000000008</v>
      </c>
      <c r="AV59" s="410">
        <v>0.85242400000000007</v>
      </c>
      <c r="AW59" s="410">
        <v>0.85578500000000002</v>
      </c>
      <c r="AX59" s="410">
        <v>0.84772700000000012</v>
      </c>
      <c r="AY59" s="410">
        <v>0.84410300000000005</v>
      </c>
      <c r="AZ59" s="410">
        <v>0.85737899999999989</v>
      </c>
      <c r="BA59" s="410">
        <v>0.856379</v>
      </c>
      <c r="BB59" s="410">
        <v>0.85409999999999997</v>
      </c>
      <c r="BC59" s="410">
        <v>0.85538399999999992</v>
      </c>
      <c r="BD59" s="410">
        <v>0.83762999999999987</v>
      </c>
      <c r="BE59" s="410">
        <v>0.82597500000000001</v>
      </c>
      <c r="BF59" s="410">
        <v>0.81333200000000005</v>
      </c>
      <c r="BG59" s="410">
        <v>0.82264300000000001</v>
      </c>
      <c r="BH59" s="410">
        <v>0.84912900000000013</v>
      </c>
      <c r="BI59" s="410">
        <v>0.84697299999999998</v>
      </c>
      <c r="BJ59" s="410">
        <v>0.837538</v>
      </c>
      <c r="BK59" s="410">
        <v>0.847499</v>
      </c>
      <c r="BL59" s="410">
        <v>0.82662499999999994</v>
      </c>
      <c r="BM59" s="410">
        <v>0.80508299999999999</v>
      </c>
      <c r="BN59" s="410">
        <v>0.80421100000000001</v>
      </c>
      <c r="BO59" s="410">
        <v>0.80777600000000005</v>
      </c>
      <c r="BP59" s="410">
        <v>0.82177800000000012</v>
      </c>
      <c r="BQ59" s="558">
        <v>0.81846299999999994</v>
      </c>
      <c r="BR59" s="558">
        <v>0.81687499999999991</v>
      </c>
      <c r="BS59" s="558">
        <v>0.82410099999999997</v>
      </c>
      <c r="BT59" s="558">
        <v>0.8360200000000001</v>
      </c>
      <c r="BU59" s="558">
        <v>0.82647499999999996</v>
      </c>
      <c r="BV59" s="558">
        <v>0.82271699999999992</v>
      </c>
      <c r="BW59" s="558">
        <v>0.81496199999999996</v>
      </c>
      <c r="BX59" s="558">
        <v>0.83731899999999992</v>
      </c>
      <c r="BY59" s="541">
        <v>0.83656699999999995</v>
      </c>
      <c r="BZ59" s="541">
        <v>0.83322799999999997</v>
      </c>
      <c r="CA59" s="541">
        <v>0.8367770000000001</v>
      </c>
      <c r="CB59" s="541">
        <v>0.84128199999999997</v>
      </c>
      <c r="CC59" s="558">
        <v>0.8445689999999999</v>
      </c>
      <c r="CD59" s="534"/>
      <c r="CE59" s="534"/>
      <c r="CF59" s="534"/>
    </row>
    <row r="62" spans="1:84" ht="11.25" hidden="1" customHeight="1" outlineLevel="1" x14ac:dyDescent="0.2">
      <c r="C62" s="1" t="s">
        <v>517</v>
      </c>
      <c r="D62" s="234" t="s">
        <v>43</v>
      </c>
      <c r="E62" s="234">
        <f t="shared" ref="E62:BO62" si="0">E12-E21-E30-E39-E48-E57</f>
        <v>0</v>
      </c>
      <c r="F62" s="234">
        <f t="shared" si="0"/>
        <v>0</v>
      </c>
      <c r="G62" s="234">
        <f t="shared" si="0"/>
        <v>0</v>
      </c>
      <c r="H62" s="234">
        <f t="shared" si="0"/>
        <v>0</v>
      </c>
      <c r="I62" s="234">
        <f t="shared" si="0"/>
        <v>0</v>
      </c>
      <c r="J62" s="234">
        <f t="shared" si="0"/>
        <v>0</v>
      </c>
      <c r="K62" s="234">
        <f t="shared" si="0"/>
        <v>0</v>
      </c>
      <c r="L62" s="234">
        <f t="shared" si="0"/>
        <v>0</v>
      </c>
      <c r="M62" s="234">
        <f t="shared" si="0"/>
        <v>0</v>
      </c>
      <c r="N62" s="234">
        <f t="shared" si="0"/>
        <v>0</v>
      </c>
      <c r="O62" s="234">
        <f t="shared" si="0"/>
        <v>0</v>
      </c>
      <c r="P62" s="234">
        <f t="shared" si="0"/>
        <v>0</v>
      </c>
      <c r="Q62" s="234">
        <f t="shared" si="0"/>
        <v>0</v>
      </c>
      <c r="R62" s="234">
        <f t="shared" si="0"/>
        <v>0</v>
      </c>
      <c r="S62" s="234">
        <f t="shared" si="0"/>
        <v>0</v>
      </c>
      <c r="T62" s="234">
        <f t="shared" si="0"/>
        <v>0</v>
      </c>
      <c r="U62" s="234">
        <f t="shared" si="0"/>
        <v>0</v>
      </c>
      <c r="V62" s="234">
        <f t="shared" si="0"/>
        <v>0</v>
      </c>
      <c r="W62" s="234">
        <f t="shared" si="0"/>
        <v>0</v>
      </c>
      <c r="X62" s="234">
        <f t="shared" si="0"/>
        <v>0</v>
      </c>
      <c r="Y62" s="234">
        <f t="shared" si="0"/>
        <v>0</v>
      </c>
      <c r="Z62" s="234">
        <f t="shared" si="0"/>
        <v>0</v>
      </c>
      <c r="AA62" s="234">
        <f t="shared" si="0"/>
        <v>0</v>
      </c>
      <c r="AB62" s="234">
        <f t="shared" si="0"/>
        <v>0</v>
      </c>
      <c r="AC62" s="234">
        <f t="shared" si="0"/>
        <v>1.6861510000000002</v>
      </c>
      <c r="AD62" s="234">
        <f t="shared" si="0"/>
        <v>1.718396</v>
      </c>
      <c r="AE62" s="234">
        <f t="shared" si="0"/>
        <v>1.811248</v>
      </c>
      <c r="AF62" s="234">
        <f t="shared" si="0"/>
        <v>1.8843570000000001</v>
      </c>
      <c r="AG62" s="234">
        <f t="shared" si="0"/>
        <v>2.8010000000000534E-3</v>
      </c>
      <c r="AH62" s="234">
        <f t="shared" si="0"/>
        <v>2.8280000000000527E-3</v>
      </c>
      <c r="AI62" s="234">
        <f t="shared" si="0"/>
        <v>2.9489999999997574E-3</v>
      </c>
      <c r="AJ62" s="234">
        <f t="shared" si="0"/>
        <v>3.0059999999999532E-3</v>
      </c>
      <c r="AK62" s="234">
        <f t="shared" si="0"/>
        <v>2.9839999999999867E-3</v>
      </c>
      <c r="AL62" s="234">
        <f t="shared" si="0"/>
        <v>3.0139999999999612E-3</v>
      </c>
      <c r="AM62" s="234">
        <f t="shared" si="0"/>
        <v>3.1089999999994733E-3</v>
      </c>
      <c r="AN62" s="234">
        <f t="shared" si="0"/>
        <v>3.1839999999997426E-3</v>
      </c>
      <c r="AO62" s="234">
        <f t="shared" si="0"/>
        <v>3.1140000000001722E-3</v>
      </c>
      <c r="AP62" s="234">
        <f t="shared" si="0"/>
        <v>3.0440000000000467E-3</v>
      </c>
      <c r="AQ62" s="234">
        <f t="shared" si="0"/>
        <v>3.0540000000001122E-3</v>
      </c>
      <c r="AR62" s="234">
        <f t="shared" si="0"/>
        <v>3.1839999999998536E-3</v>
      </c>
      <c r="AS62" s="234">
        <f t="shared" si="0"/>
        <v>3.1140000000005053E-3</v>
      </c>
      <c r="AT62" s="234">
        <f t="shared" si="0"/>
        <v>3.3340000000001702E-3</v>
      </c>
      <c r="AU62" s="234">
        <f t="shared" si="0"/>
        <v>3.5020000000004492E-3</v>
      </c>
      <c r="AV62" s="234">
        <f t="shared" si="0"/>
        <v>3.6800000000005717E-3</v>
      </c>
      <c r="AW62" s="234">
        <f t="shared" si="0"/>
        <v>3.5460000000002712E-3</v>
      </c>
      <c r="AX62" s="234">
        <f t="shared" si="0"/>
        <v>3.557999999999728E-3</v>
      </c>
      <c r="AY62" s="234">
        <f t="shared" si="0"/>
        <v>3.6749999999997618E-3</v>
      </c>
      <c r="AZ62" s="234">
        <f t="shared" si="0"/>
        <v>3.7289999999996493E-3</v>
      </c>
      <c r="BA62" s="234">
        <f t="shared" si="0"/>
        <v>3.6930000000001684E-3</v>
      </c>
      <c r="BB62" s="234">
        <f t="shared" si="0"/>
        <v>3.6599999999997745E-3</v>
      </c>
      <c r="BC62" s="234">
        <f t="shared" si="0"/>
        <v>3.7840000000001206E-3</v>
      </c>
      <c r="BD62" s="234">
        <f t="shared" si="0"/>
        <v>3.8669999999999538E-3</v>
      </c>
      <c r="BE62" s="234">
        <f t="shared" si="0"/>
        <v>3.8670000000000648E-3</v>
      </c>
      <c r="BF62" s="234">
        <f t="shared" si="0"/>
        <v>3.8669999999999538E-3</v>
      </c>
      <c r="BG62" s="234">
        <f t="shared" si="0"/>
        <v>3.8670000000002869E-3</v>
      </c>
      <c r="BH62" s="234">
        <f t="shared" si="0"/>
        <v>3.8670000000000648E-3</v>
      </c>
      <c r="BI62" s="234">
        <f t="shared" si="0"/>
        <v>3.8669999999999538E-3</v>
      </c>
      <c r="BJ62" s="234">
        <f t="shared" si="0"/>
        <v>3.8669999999999538E-3</v>
      </c>
      <c r="BK62" s="234">
        <f t="shared" si="0"/>
        <v>3.8670000000003979E-3</v>
      </c>
      <c r="BL62" s="234">
        <f t="shared" si="0"/>
        <v>3.8670000000003979E-3</v>
      </c>
      <c r="BM62" s="234">
        <f t="shared" si="0"/>
        <v>3.8670000000005089E-3</v>
      </c>
      <c r="BN62" s="234">
        <f t="shared" si="0"/>
        <v>4.1729999999999823E-3</v>
      </c>
      <c r="BO62" s="234">
        <f t="shared" si="0"/>
        <v>4.1869999999998297E-3</v>
      </c>
      <c r="BP62" s="234">
        <f t="shared" ref="BP62:CB62" si="1">BP12-BP21-BP30-BP39-BP48-BP57</f>
        <v>4.2029999999998457E-3</v>
      </c>
      <c r="BQ62" s="234">
        <f t="shared" si="1"/>
        <v>3.9829999999999588E-3</v>
      </c>
      <c r="BR62" s="234">
        <f t="shared" si="1"/>
        <v>3.9799999999997615E-3</v>
      </c>
      <c r="BS62" s="234">
        <f t="shared" si="1"/>
        <v>3.9840000000004316E-3</v>
      </c>
      <c r="BT62" s="234">
        <f t="shared" si="1"/>
        <v>3.9929999999994692E-3</v>
      </c>
      <c r="BU62" s="234">
        <f t="shared" si="1"/>
        <v>3.9970000000002504E-3</v>
      </c>
      <c r="BV62" s="234">
        <f t="shared" si="1"/>
        <v>5.114000000000396E-3</v>
      </c>
      <c r="BW62" s="234">
        <f t="shared" si="1"/>
        <v>5.1110000000000877E-3</v>
      </c>
      <c r="BX62" s="234">
        <f t="shared" si="1"/>
        <v>5.1489999999997371E-3</v>
      </c>
      <c r="BY62" s="234">
        <f t="shared" si="1"/>
        <v>5.0989999999999647E-3</v>
      </c>
      <c r="BZ62" s="234">
        <f t="shared" si="1"/>
        <v>5.1449999999998441E-3</v>
      </c>
      <c r="CA62" s="234">
        <f t="shared" si="1"/>
        <v>5.1740000000000119E-3</v>
      </c>
      <c r="CB62" s="234">
        <f t="shared" si="1"/>
        <v>5.1889999999996661E-3</v>
      </c>
      <c r="CC62" s="234">
        <f>CC12-CC21-CC30-CC39-CC48-CC57</f>
        <v>5.1730000000002052E-3</v>
      </c>
      <c r="CD62" s="234"/>
      <c r="CE62" s="234"/>
      <c r="CF62" s="234"/>
    </row>
    <row r="63" spans="1:84" ht="11.25" hidden="1" customHeight="1" outlineLevel="1" x14ac:dyDescent="0.2">
      <c r="C63" s="1" t="s">
        <v>517</v>
      </c>
      <c r="D63" s="234" t="s">
        <v>43</v>
      </c>
      <c r="E63" s="234">
        <f t="shared" ref="E63:BO63" si="2">E14-E23-E32-E41-E50-E59</f>
        <v>0</v>
      </c>
      <c r="F63" s="234">
        <f t="shared" si="2"/>
        <v>0</v>
      </c>
      <c r="G63" s="234">
        <f t="shared" si="2"/>
        <v>0</v>
      </c>
      <c r="H63" s="234">
        <f t="shared" si="2"/>
        <v>0</v>
      </c>
      <c r="I63" s="234">
        <f t="shared" si="2"/>
        <v>0</v>
      </c>
      <c r="J63" s="234">
        <f t="shared" si="2"/>
        <v>0</v>
      </c>
      <c r="K63" s="234">
        <f t="shared" si="2"/>
        <v>0</v>
      </c>
      <c r="L63" s="234">
        <f t="shared" si="2"/>
        <v>0</v>
      </c>
      <c r="M63" s="234">
        <f t="shared" si="2"/>
        <v>0</v>
      </c>
      <c r="N63" s="234">
        <f t="shared" si="2"/>
        <v>0</v>
      </c>
      <c r="O63" s="234">
        <f t="shared" si="2"/>
        <v>0</v>
      </c>
      <c r="P63" s="234">
        <f t="shared" si="2"/>
        <v>0</v>
      </c>
      <c r="Q63" s="234">
        <f t="shared" si="2"/>
        <v>0</v>
      </c>
      <c r="R63" s="234">
        <f t="shared" si="2"/>
        <v>0</v>
      </c>
      <c r="S63" s="234">
        <f t="shared" si="2"/>
        <v>0</v>
      </c>
      <c r="T63" s="234">
        <f t="shared" si="2"/>
        <v>0</v>
      </c>
      <c r="U63" s="234">
        <f t="shared" si="2"/>
        <v>0</v>
      </c>
      <c r="V63" s="234">
        <f t="shared" si="2"/>
        <v>0</v>
      </c>
      <c r="W63" s="234">
        <f t="shared" si="2"/>
        <v>0</v>
      </c>
      <c r="X63" s="234">
        <f t="shared" si="2"/>
        <v>0</v>
      </c>
      <c r="Y63" s="234">
        <f t="shared" si="2"/>
        <v>0</v>
      </c>
      <c r="Z63" s="234">
        <f t="shared" si="2"/>
        <v>0</v>
      </c>
      <c r="AA63" s="234">
        <f t="shared" si="2"/>
        <v>0</v>
      </c>
      <c r="AB63" s="234">
        <f t="shared" si="2"/>
        <v>0</v>
      </c>
      <c r="AC63" s="234">
        <f t="shared" si="2"/>
        <v>0</v>
      </c>
      <c r="AD63" s="234">
        <f t="shared" si="2"/>
        <v>0</v>
      </c>
      <c r="AE63" s="234">
        <f t="shared" si="2"/>
        <v>0</v>
      </c>
      <c r="AF63" s="234">
        <f t="shared" si="2"/>
        <v>0</v>
      </c>
      <c r="AG63" s="234">
        <f t="shared" si="2"/>
        <v>2.7969999999999384E-3</v>
      </c>
      <c r="AH63" s="234">
        <f t="shared" si="2"/>
        <v>2.8279999999998306E-3</v>
      </c>
      <c r="AI63" s="234">
        <f t="shared" si="2"/>
        <v>2.9490000000002015E-3</v>
      </c>
      <c r="AJ63" s="234">
        <f t="shared" si="2"/>
        <v>3.0060000000000642E-3</v>
      </c>
      <c r="AK63" s="234">
        <f t="shared" si="2"/>
        <v>2.9840000000000977E-3</v>
      </c>
      <c r="AL63" s="234">
        <f t="shared" si="2"/>
        <v>3.0139999999999612E-3</v>
      </c>
      <c r="AM63" s="234">
        <f t="shared" si="2"/>
        <v>3.1089999999999174E-3</v>
      </c>
      <c r="AN63" s="234">
        <f t="shared" si="2"/>
        <v>3.1839999999996316E-3</v>
      </c>
      <c r="AO63" s="234">
        <f t="shared" si="2"/>
        <v>3.1140000000000612E-3</v>
      </c>
      <c r="AP63" s="234">
        <f t="shared" si="2"/>
        <v>3.0439999999996026E-3</v>
      </c>
      <c r="AQ63" s="234">
        <f t="shared" si="2"/>
        <v>3.0540000000000012E-3</v>
      </c>
      <c r="AR63" s="234">
        <f t="shared" si="2"/>
        <v>3.1839999999997426E-3</v>
      </c>
      <c r="AS63" s="234">
        <f t="shared" si="2"/>
        <v>3.1140000000001722E-3</v>
      </c>
      <c r="AT63" s="234">
        <f t="shared" si="2"/>
        <v>3.3339999999999481E-3</v>
      </c>
      <c r="AU63" s="234">
        <f t="shared" si="2"/>
        <v>3.5019999999998941E-3</v>
      </c>
      <c r="AV63" s="234">
        <f t="shared" si="2"/>
        <v>3.6799999999995725E-3</v>
      </c>
      <c r="AW63" s="234">
        <f t="shared" si="2"/>
        <v>3.5460000000004932E-3</v>
      </c>
      <c r="AX63" s="234">
        <f t="shared" si="2"/>
        <v>3.557999999999728E-3</v>
      </c>
      <c r="AY63" s="234">
        <f t="shared" si="2"/>
        <v>3.6749999999996508E-3</v>
      </c>
      <c r="AZ63" s="234">
        <f t="shared" si="2"/>
        <v>3.7290000000003154E-3</v>
      </c>
      <c r="BA63" s="234">
        <f t="shared" si="2"/>
        <v>3.6930000000000573E-3</v>
      </c>
      <c r="BB63" s="234">
        <f t="shared" si="2"/>
        <v>3.6600000000001076E-3</v>
      </c>
      <c r="BC63" s="234">
        <f t="shared" si="2"/>
        <v>3.7840000000000096E-3</v>
      </c>
      <c r="BD63" s="234">
        <f t="shared" si="2"/>
        <v>3.8670000000000648E-3</v>
      </c>
      <c r="BE63" s="234">
        <f t="shared" si="2"/>
        <v>3.8670000000002869E-3</v>
      </c>
      <c r="BF63" s="234">
        <f t="shared" si="2"/>
        <v>3.8670000000002869E-3</v>
      </c>
      <c r="BG63" s="234">
        <f t="shared" si="2"/>
        <v>3.8670000000001759E-3</v>
      </c>
      <c r="BH63" s="234">
        <f t="shared" si="2"/>
        <v>3.8670000000000648E-3</v>
      </c>
      <c r="BI63" s="234">
        <f t="shared" si="2"/>
        <v>3.8670000000001759E-3</v>
      </c>
      <c r="BJ63" s="234">
        <f t="shared" si="2"/>
        <v>3.8669999999998428E-3</v>
      </c>
      <c r="BK63" s="234">
        <f t="shared" si="2"/>
        <v>3.8669999999998428E-3</v>
      </c>
      <c r="BL63" s="234">
        <f t="shared" si="2"/>
        <v>3.8669999999998428E-3</v>
      </c>
      <c r="BM63" s="234">
        <f t="shared" si="2"/>
        <v>3.8670000000002869E-3</v>
      </c>
      <c r="BN63" s="234">
        <f t="shared" si="2"/>
        <v>4.1730000000002043E-3</v>
      </c>
      <c r="BO63" s="234">
        <f t="shared" si="2"/>
        <v>4.1869999999996077E-3</v>
      </c>
      <c r="BP63" s="234">
        <f t="shared" ref="BP63:CB63" si="3">BP14-BP23-BP32-BP41-BP50-BP59</f>
        <v>4.2029999999999568E-3</v>
      </c>
      <c r="BQ63" s="234">
        <f t="shared" si="3"/>
        <v>3.9789999999998438E-3</v>
      </c>
      <c r="BR63" s="234">
        <f t="shared" si="3"/>
        <v>3.9799999999998725E-3</v>
      </c>
      <c r="BS63" s="234">
        <f t="shared" si="3"/>
        <v>3.9840000000000986E-3</v>
      </c>
      <c r="BT63" s="234">
        <f t="shared" si="3"/>
        <v>3.9930000000002464E-3</v>
      </c>
      <c r="BU63" s="234">
        <f t="shared" si="3"/>
        <v>3.9970000000001393E-3</v>
      </c>
      <c r="BV63" s="234">
        <f t="shared" si="3"/>
        <v>5.114000000000396E-3</v>
      </c>
      <c r="BW63" s="234">
        <f t="shared" si="3"/>
        <v>5.1280000000002435E-3</v>
      </c>
      <c r="BX63" s="234">
        <f t="shared" si="3"/>
        <v>5.1489999999998481E-3</v>
      </c>
      <c r="BY63" s="234">
        <f t="shared" si="3"/>
        <v>5.1009999999995781E-3</v>
      </c>
      <c r="BZ63" s="234">
        <f t="shared" si="3"/>
        <v>5.146000000000317E-3</v>
      </c>
      <c r="CA63" s="234">
        <f t="shared" si="3"/>
        <v>5.174000000000456E-3</v>
      </c>
      <c r="CB63" s="234">
        <f t="shared" si="3"/>
        <v>5.2439999999998044E-3</v>
      </c>
      <c r="CC63" s="234">
        <f>CC14-CC23-CC32-CC41-CC50-CC59</f>
        <v>5.1690000000002012E-3</v>
      </c>
      <c r="CD63" s="234"/>
      <c r="CE63" s="234"/>
      <c r="CF63" s="234"/>
    </row>
    <row r="64" spans="1:84" collapsed="1" x14ac:dyDescent="0.2">
      <c r="BI64" s="234"/>
      <c r="BJ64" s="234"/>
      <c r="BK64" s="234"/>
      <c r="BL64" s="234"/>
      <c r="BM64" s="234"/>
      <c r="BN64" s="234"/>
      <c r="BO64" s="234"/>
      <c r="BP64" s="234"/>
      <c r="BQ64" s="234"/>
      <c r="BR64" s="234"/>
      <c r="BS64" s="234"/>
      <c r="BT64" s="234"/>
      <c r="BU64" s="234"/>
      <c r="BV64" s="234"/>
      <c r="BW64" s="234"/>
      <c r="BX64" s="234"/>
      <c r="BY64" s="234"/>
      <c r="BZ64" s="234"/>
      <c r="CA64" s="234"/>
      <c r="CB64" s="234"/>
      <c r="CC64" s="234"/>
      <c r="CD64" s="234"/>
      <c r="CE64" s="234"/>
      <c r="CF64" s="234"/>
    </row>
    <row r="65" spans="61:84" x14ac:dyDescent="0.2">
      <c r="BI65" s="234"/>
      <c r="BJ65" s="234"/>
      <c r="BK65" s="234"/>
      <c r="BL65" s="234"/>
      <c r="BM65" s="234"/>
      <c r="BN65" s="234"/>
      <c r="BO65" s="234"/>
      <c r="BP65" s="234"/>
      <c r="BQ65" s="234"/>
      <c r="BR65" s="234"/>
      <c r="BS65" s="234"/>
      <c r="BT65" s="234"/>
      <c r="BU65" s="234"/>
      <c r="BV65" s="234"/>
      <c r="BW65" s="234"/>
      <c r="BX65" s="234"/>
      <c r="BY65" s="234"/>
      <c r="BZ65" s="234"/>
      <c r="CA65" s="234"/>
      <c r="CB65" s="234"/>
      <c r="CC65" s="234"/>
      <c r="CD65" s="234"/>
      <c r="CE65" s="234"/>
      <c r="CF65" s="234"/>
    </row>
    <row r="66" spans="61:84" x14ac:dyDescent="0.2">
      <c r="BI66" s="234"/>
      <c r="BJ66" s="234"/>
      <c r="BK66" s="234"/>
      <c r="BL66" s="234"/>
      <c r="BM66" s="234"/>
      <c r="BN66" s="234"/>
      <c r="BO66" s="234"/>
      <c r="BP66" s="234"/>
      <c r="BQ66" s="234"/>
      <c r="BR66" s="234"/>
      <c r="BS66" s="234"/>
      <c r="BT66" s="234"/>
      <c r="BU66" s="234"/>
      <c r="BV66" s="234"/>
      <c r="BW66" s="234"/>
      <c r="BX66" s="234"/>
      <c r="BY66" s="234"/>
      <c r="BZ66" s="234"/>
      <c r="CA66" s="234"/>
      <c r="CB66" s="234"/>
      <c r="CC66" s="234"/>
      <c r="CD66" s="234"/>
      <c r="CE66" s="234"/>
      <c r="CF66" s="234"/>
    </row>
    <row r="67" spans="61:84" x14ac:dyDescent="0.2">
      <c r="BI67" s="234"/>
      <c r="BJ67" s="234"/>
      <c r="BK67" s="234"/>
      <c r="BL67" s="234"/>
      <c r="BM67" s="234"/>
      <c r="BN67" s="234"/>
      <c r="BO67" s="234"/>
      <c r="BP67" s="234"/>
      <c r="BQ67" s="234"/>
      <c r="BR67" s="234"/>
      <c r="BS67" s="234"/>
      <c r="BT67" s="234"/>
      <c r="BU67" s="234"/>
      <c r="BV67" s="234"/>
      <c r="BW67" s="234"/>
      <c r="BX67" s="234"/>
      <c r="BY67" s="234"/>
      <c r="BZ67" s="234"/>
      <c r="CA67" s="234"/>
      <c r="CB67" s="234"/>
      <c r="CC67" s="234"/>
      <c r="CD67" s="234"/>
      <c r="CE67" s="234"/>
      <c r="CF67" s="234"/>
    </row>
  </sheetData>
  <mergeCells count="21">
    <mergeCell ref="AK1:AN1"/>
    <mergeCell ref="AO1:AQ1"/>
    <mergeCell ref="BY1:CB1"/>
    <mergeCell ref="AS1:AV1"/>
    <mergeCell ref="BU1:BX1"/>
    <mergeCell ref="CC1:CF1"/>
    <mergeCell ref="C5:BX5"/>
    <mergeCell ref="BA1:BD1"/>
    <mergeCell ref="BE1:BH1"/>
    <mergeCell ref="BI1:BL1"/>
    <mergeCell ref="BM1:BP1"/>
    <mergeCell ref="BQ1:BT1"/>
    <mergeCell ref="AW1:AZ1"/>
    <mergeCell ref="E1:H1"/>
    <mergeCell ref="I1:L1"/>
    <mergeCell ref="M1:P1"/>
    <mergeCell ref="Q1:T1"/>
    <mergeCell ref="U1:X1"/>
    <mergeCell ref="Y1:AB1"/>
    <mergeCell ref="AC1:AF1"/>
    <mergeCell ref="AG1:AJ1"/>
  </mergeCells>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locked="0" defaultSize="0" print="0" autoFill="0" autoPict="0" macro="[0]!English">
                <anchor moveWithCells="1" sizeWithCells="1">
                  <from>
                    <xdr:col>2</xdr:col>
                    <xdr:colOff>704850</xdr:colOff>
                    <xdr:row>0</xdr:row>
                    <xdr:rowOff>19050</xdr:rowOff>
                  </from>
                  <to>
                    <xdr:col>2</xdr:col>
                    <xdr:colOff>1762125</xdr:colOff>
                    <xdr:row>1</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marché des CE</vt:lpstr>
      <vt:lpstr>parcs dans les DCOM</vt:lpstr>
      <vt:lpstr>'marché des CE'!Impression_des_titres</vt:lpstr>
      <vt:lpstr>'marché des CE'!Zone_d_impression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JB Sangla</cp:lastModifiedBy>
  <cp:lastPrinted>2019-07-01T15:21:17Z</cp:lastPrinted>
  <dcterms:created xsi:type="dcterms:W3CDTF">1996-10-21T11:03:58Z</dcterms:created>
  <dcterms:modified xsi:type="dcterms:W3CDTF">2019-07-04T15:44:54Z</dcterms:modified>
</cp:coreProperties>
</file>